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090" activeTab="1"/>
  </bookViews>
  <sheets>
    <sheet name="INDIVIDUEL" sheetId="1" r:id="rId1"/>
    <sheet name="EQUIPE" sheetId="2" r:id="rId2"/>
  </sheets>
  <definedNames/>
  <calcPr fullCalcOnLoad="1"/>
</workbook>
</file>

<file path=xl/sharedStrings.xml><?xml version="1.0" encoding="utf-8"?>
<sst xmlns="http://schemas.openxmlformats.org/spreadsheetml/2006/main" count="353" uniqueCount="185">
  <si>
    <t>Place</t>
  </si>
  <si>
    <t>Nom</t>
  </si>
  <si>
    <t>Prénom</t>
  </si>
  <si>
    <t>Club</t>
  </si>
  <si>
    <t>S1</t>
  </si>
  <si>
    <t>S2</t>
  </si>
  <si>
    <t>S3</t>
  </si>
  <si>
    <t>S4</t>
  </si>
  <si>
    <t>CARABINE 10M POUSSIN FILLE</t>
  </si>
  <si>
    <t>CARABINE 10M POUSSIN GARCON</t>
  </si>
  <si>
    <t>CARABINE 10M MINIME GARCON</t>
  </si>
  <si>
    <t>CARABINE 10M CADET FILLE</t>
  </si>
  <si>
    <t>CARABINE 10M CADET GARCON</t>
  </si>
  <si>
    <t>PISTOLET 10M POUSSIN GARCON</t>
  </si>
  <si>
    <t>PISTOLET 10M BENJAMIN GARCON</t>
  </si>
  <si>
    <t>PISTOLET 10M MINIME GARCON</t>
  </si>
  <si>
    <t>PISTOLET 10M MINIME FILLE</t>
  </si>
  <si>
    <t>/ 300</t>
  </si>
  <si>
    <t>/ 400</t>
  </si>
  <si>
    <t>CARABINE 10M BENJAMIN FILLE</t>
  </si>
  <si>
    <t>CARABINE 10M BENJAMIN GARCON</t>
  </si>
  <si>
    <t>CARABINE 10M MINIME FILLE</t>
  </si>
  <si>
    <t>B</t>
  </si>
  <si>
    <t>M</t>
  </si>
  <si>
    <t>P</t>
  </si>
  <si>
    <t>DESERT</t>
  </si>
  <si>
    <t xml:space="preserve"> CONCOURS ECOLE DE TIR L'ESPERANCE DU PERRAY - 11&amp;12 juin 2016</t>
  </si>
  <si>
    <t>Pro Patria Montesson</t>
  </si>
  <si>
    <t>DEVAUX</t>
  </si>
  <si>
    <t>Lilya</t>
  </si>
  <si>
    <t>Tir National de Versailles</t>
  </si>
  <si>
    <t>Laura</t>
  </si>
  <si>
    <t>L'Espérance du Perray</t>
  </si>
  <si>
    <t>FERBER</t>
  </si>
  <si>
    <t>Aurane</t>
  </si>
  <si>
    <t>OUDARD</t>
  </si>
  <si>
    <t>Léonore</t>
  </si>
  <si>
    <t>La Dixmude d'Houdan</t>
  </si>
  <si>
    <t>ABIVEN</t>
  </si>
  <si>
    <t>Théo</t>
  </si>
  <si>
    <t>Association Vicinoise de Tir</t>
  </si>
  <si>
    <t>DE OLIVEIRA</t>
  </si>
  <si>
    <t>Thomas</t>
  </si>
  <si>
    <t>MERAH</t>
  </si>
  <si>
    <t>Mehdi</t>
  </si>
  <si>
    <t>JONJIC HAHN</t>
  </si>
  <si>
    <t>Lucas</t>
  </si>
  <si>
    <t>MICHAU</t>
  </si>
  <si>
    <t>Aurélien</t>
  </si>
  <si>
    <t>CALOUDIS</t>
  </si>
  <si>
    <t>AST Poissy</t>
  </si>
  <si>
    <t>PENN</t>
  </si>
  <si>
    <t>Flavien</t>
  </si>
  <si>
    <t>STEPHAN</t>
  </si>
  <si>
    <t>Antoine</t>
  </si>
  <si>
    <t>Amicale des Tireurs de Buc</t>
  </si>
  <si>
    <t>BARRE</t>
  </si>
  <si>
    <t>Henri</t>
  </si>
  <si>
    <t>BLAIRON</t>
  </si>
  <si>
    <t>Linus</t>
  </si>
  <si>
    <t>AUDRAC</t>
  </si>
  <si>
    <t>La Dixmude Houdan</t>
  </si>
  <si>
    <t>RIPAULT</t>
  </si>
  <si>
    <t>Nathan</t>
  </si>
  <si>
    <t>DEROC</t>
  </si>
  <si>
    <t>Océane</t>
  </si>
  <si>
    <t>PETRONE</t>
  </si>
  <si>
    <t>Agathe</t>
  </si>
  <si>
    <t>BOUAZIZ</t>
  </si>
  <si>
    <t>Léna</t>
  </si>
  <si>
    <t>Caroline</t>
  </si>
  <si>
    <t>APOLINARIO</t>
  </si>
  <si>
    <t>BUFFET</t>
  </si>
  <si>
    <t>Thibaut</t>
  </si>
  <si>
    <t>BERG</t>
  </si>
  <si>
    <t>Valentin</t>
  </si>
  <si>
    <t>Noam</t>
  </si>
  <si>
    <t>DELAITRE</t>
  </si>
  <si>
    <t>Florent</t>
  </si>
  <si>
    <t>MARCHAND</t>
  </si>
  <si>
    <t>Avenir de Saint Rémy</t>
  </si>
  <si>
    <t>DUMONT</t>
  </si>
  <si>
    <t>Baptiste</t>
  </si>
  <si>
    <t>LEGOUPIL</t>
  </si>
  <si>
    <t>Amaury</t>
  </si>
  <si>
    <t>METIVIER</t>
  </si>
  <si>
    <t>TREMOLIERES</t>
  </si>
  <si>
    <t>Arnaud</t>
  </si>
  <si>
    <t>FLAMAND</t>
  </si>
  <si>
    <t>Gwendal</t>
  </si>
  <si>
    <t>DUVAL</t>
  </si>
  <si>
    <t>Alexis</t>
  </si>
  <si>
    <t>RICHARD</t>
  </si>
  <si>
    <t>Romain</t>
  </si>
  <si>
    <t>LESAFFRE</t>
  </si>
  <si>
    <t>Clément</t>
  </si>
  <si>
    <t>BRUNET</t>
  </si>
  <si>
    <t>Mélanie</t>
  </si>
  <si>
    <t>BRICARD</t>
  </si>
  <si>
    <t>Fanny</t>
  </si>
  <si>
    <t>Soléna</t>
  </si>
  <si>
    <t>FOIRATIER</t>
  </si>
  <si>
    <t>Manon</t>
  </si>
  <si>
    <t>CAMBON</t>
  </si>
  <si>
    <t>Alexia</t>
  </si>
  <si>
    <t>BOYER</t>
  </si>
  <si>
    <t>Emmanuelle</t>
  </si>
  <si>
    <t>TIBAUT</t>
  </si>
  <si>
    <t>Emilie</t>
  </si>
  <si>
    <t>CARRASQUIERA</t>
  </si>
  <si>
    <t>Clémentine</t>
  </si>
  <si>
    <t>REISDORF</t>
  </si>
  <si>
    <t>Paul</t>
  </si>
  <si>
    <t xml:space="preserve">ALLAND </t>
  </si>
  <si>
    <t>Frédérick</t>
  </si>
  <si>
    <t>BOUSSAUD</t>
  </si>
  <si>
    <t>Laurent</t>
  </si>
  <si>
    <t>COTREZ</t>
  </si>
  <si>
    <t>Jules</t>
  </si>
  <si>
    <t>PIETTE</t>
  </si>
  <si>
    <t>VAUTHIER</t>
  </si>
  <si>
    <t>Sacha</t>
  </si>
  <si>
    <t>MASSIT</t>
  </si>
  <si>
    <t>Robin</t>
  </si>
  <si>
    <t>ZAOUALI</t>
  </si>
  <si>
    <t>VERNIER</t>
  </si>
  <si>
    <t>Rémy</t>
  </si>
  <si>
    <t>BACHELET</t>
  </si>
  <si>
    <t>GUICHETEAU</t>
  </si>
  <si>
    <t>Oscar</t>
  </si>
  <si>
    <t>LECORGUILLE</t>
  </si>
  <si>
    <t>Titouan</t>
  </si>
  <si>
    <t>HERSENT</t>
  </si>
  <si>
    <t>Alexandre</t>
  </si>
  <si>
    <t>MOUREAU</t>
  </si>
  <si>
    <t>Marc</t>
  </si>
  <si>
    <t>ROUDOLFF</t>
  </si>
  <si>
    <t>Maxence</t>
  </si>
  <si>
    <t>CORGNIARD</t>
  </si>
  <si>
    <t>Rosanne</t>
  </si>
  <si>
    <t>PARTOUCHE</t>
  </si>
  <si>
    <t>Aurore</t>
  </si>
  <si>
    <t>POCHET</t>
  </si>
  <si>
    <t>MOROTTI</t>
  </si>
  <si>
    <t>Adam</t>
  </si>
  <si>
    <t>SYLVESTRE</t>
  </si>
  <si>
    <t>Côme</t>
  </si>
  <si>
    <t>ROUHAUD</t>
  </si>
  <si>
    <t>RICOUX</t>
  </si>
  <si>
    <t>Matthieu</t>
  </si>
  <si>
    <t>YANN</t>
  </si>
  <si>
    <t>Martin</t>
  </si>
  <si>
    <t>HUMEAU</t>
  </si>
  <si>
    <t>Carel</t>
  </si>
  <si>
    <t>RAMBOUR</t>
  </si>
  <si>
    <t>Gabriel</t>
  </si>
  <si>
    <t>CARON</t>
  </si>
  <si>
    <t>César</t>
  </si>
  <si>
    <t>CHEVALIER</t>
  </si>
  <si>
    <t>Gaël</t>
  </si>
  <si>
    <t>MERRIEN</t>
  </si>
  <si>
    <t>Yanis</t>
  </si>
  <si>
    <t>COLONNA</t>
  </si>
  <si>
    <t>Luigi</t>
  </si>
  <si>
    <t>DERVEN</t>
  </si>
  <si>
    <t>Elliot</t>
  </si>
  <si>
    <t>DALES</t>
  </si>
  <si>
    <t>Hadrien</t>
  </si>
  <si>
    <t>RIBOUT</t>
  </si>
  <si>
    <t>Yann Arthus</t>
  </si>
  <si>
    <t>PINOY MOURCEL</t>
  </si>
  <si>
    <t>Paul Louis</t>
  </si>
  <si>
    <t>SANCHEZ PAYET</t>
  </si>
  <si>
    <t>Isabel</t>
  </si>
  <si>
    <t>CABELLAN</t>
  </si>
  <si>
    <t>Yann</t>
  </si>
  <si>
    <t>LEJEWSKI</t>
  </si>
  <si>
    <t>Matthéo</t>
  </si>
  <si>
    <t>Charles</t>
  </si>
  <si>
    <t>Nombre de tirs</t>
  </si>
  <si>
    <t>PETIT</t>
  </si>
  <si>
    <t>EQUIPE PISTOLET</t>
  </si>
  <si>
    <t>TOTAL</t>
  </si>
  <si>
    <t>EQUIPE CARABINE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</si>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</sst>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0"/>
    </font>
    <font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A111">
      <selection activeCell="A116" sqref="A116"/>
    </sheetView>
  </sheetViews>
  <sheetFormatPr defaultColWidth="11.421875" defaultRowHeight="12.75"/>
  <cols>
    <col min="1" max="1" width="4.140625" style="12" customWidth="1"/>
    <col min="2" max="2" width="16.8515625" style="3" customWidth="1"/>
    <col min="3" max="3" width="11.28125" style="3" bestFit="1" customWidth="1"/>
    <col min="4" max="4" width="24.28125" style="3" bestFit="1" customWidth="1"/>
    <col min="5" max="10" width="7.00390625" style="3" bestFit="1" customWidth="1"/>
    <col min="11" max="11" width="11.421875" style="9" customWidth="1"/>
    <col min="12" max="16384" width="11.421875" style="3" customWidth="1"/>
  </cols>
  <sheetData>
    <row r="1" spans="2:3" ht="15.75">
      <c r="B1" s="7" t="s">
        <v>26</v>
      </c>
      <c r="C1" s="1"/>
    </row>
    <row r="2" ht="12.75">
      <c r="D2" s="2"/>
    </row>
    <row r="3" spans="1:11" s="4" customFormat="1" ht="12.75">
      <c r="A3" s="11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0" t="s">
        <v>17</v>
      </c>
      <c r="J3" s="10" t="s">
        <v>18</v>
      </c>
      <c r="K3" s="8"/>
    </row>
    <row r="5" spans="1:11" s="5" customFormat="1" ht="12.75">
      <c r="A5" s="13" t="s">
        <v>8</v>
      </c>
      <c r="K5" s="9"/>
    </row>
    <row r="6" spans="1:11" s="5" customFormat="1" ht="12.75">
      <c r="A6" s="12"/>
      <c r="K6" s="9"/>
    </row>
    <row r="7" spans="1:10" s="17" customFormat="1" ht="12.75">
      <c r="A7" s="16">
        <v>1</v>
      </c>
      <c r="B7" s="17" t="s">
        <v>28</v>
      </c>
      <c r="C7" s="17" t="s">
        <v>29</v>
      </c>
      <c r="D7" s="17" t="s">
        <v>30</v>
      </c>
      <c r="E7" s="17">
        <v>82.8</v>
      </c>
      <c r="F7" s="17">
        <v>75.1</v>
      </c>
      <c r="G7" s="17">
        <v>80.1</v>
      </c>
      <c r="H7" s="17">
        <v>0</v>
      </c>
      <c r="I7" s="17">
        <f>SUM(E7:G7)</f>
        <v>237.99999999999997</v>
      </c>
      <c r="J7" s="17">
        <f>SUM(E7:H7)</f>
        <v>237.99999999999997</v>
      </c>
    </row>
    <row r="8" spans="1:10" s="17" customFormat="1" ht="12.75">
      <c r="A8" s="16">
        <v>2</v>
      </c>
      <c r="B8" s="17" t="s">
        <v>33</v>
      </c>
      <c r="C8" s="17" t="s">
        <v>34</v>
      </c>
      <c r="D8" s="17" t="s">
        <v>32</v>
      </c>
      <c r="E8" s="17">
        <v>81.3</v>
      </c>
      <c r="F8" s="17">
        <v>75.6</v>
      </c>
      <c r="G8" s="17">
        <v>80.9</v>
      </c>
      <c r="H8" s="17">
        <v>0</v>
      </c>
      <c r="I8" s="17">
        <f>SUM(E8:G8)</f>
        <v>237.79999999999998</v>
      </c>
      <c r="J8" s="17">
        <f>SUM(E8:G8)</f>
        <v>237.79999999999998</v>
      </c>
    </row>
    <row r="9" spans="1:10" s="17" customFormat="1" ht="12.75">
      <c r="A9" s="16">
        <v>3</v>
      </c>
      <c r="B9" s="17" t="s">
        <v>35</v>
      </c>
      <c r="C9" s="17" t="s">
        <v>36</v>
      </c>
      <c r="D9" s="17" t="s">
        <v>37</v>
      </c>
      <c r="E9" s="17">
        <v>73.8</v>
      </c>
      <c r="F9" s="17">
        <v>70.3</v>
      </c>
      <c r="G9" s="17">
        <v>75.6</v>
      </c>
      <c r="H9" s="17">
        <v>0</v>
      </c>
      <c r="I9" s="17">
        <f>SUM(E9:G9)</f>
        <v>219.7</v>
      </c>
      <c r="J9" s="17">
        <f>SUM(E9:H9)</f>
        <v>219.7</v>
      </c>
    </row>
    <row r="10" spans="1:10" s="9" customFormat="1" ht="12.75">
      <c r="A10" s="12">
        <v>4</v>
      </c>
      <c r="B10" s="9" t="s">
        <v>25</v>
      </c>
      <c r="C10" s="9" t="s">
        <v>31</v>
      </c>
      <c r="D10" s="9" t="s">
        <v>32</v>
      </c>
      <c r="E10" s="9">
        <v>61.4</v>
      </c>
      <c r="F10" s="9">
        <v>77.7</v>
      </c>
      <c r="G10" s="9">
        <v>46</v>
      </c>
      <c r="H10" s="9">
        <v>0</v>
      </c>
      <c r="I10" s="9">
        <f>SUM(E10:G10)</f>
        <v>185.1</v>
      </c>
      <c r="J10" s="9">
        <f>SUM(E10:H10)</f>
        <v>185.1</v>
      </c>
    </row>
    <row r="11" spans="2:4" ht="12.75">
      <c r="B11" s="2"/>
      <c r="C11" s="2"/>
      <c r="D11" s="2"/>
    </row>
    <row r="12" spans="1:11" s="5" customFormat="1" ht="12.75">
      <c r="A12" s="13" t="s">
        <v>9</v>
      </c>
      <c r="K12" s="9"/>
    </row>
    <row r="13" spans="1:11" s="5" customFormat="1" ht="12.75">
      <c r="A13" s="12"/>
      <c r="K13" s="9"/>
    </row>
    <row r="14" spans="1:10" s="17" customFormat="1" ht="12.75">
      <c r="A14" s="16">
        <v>1</v>
      </c>
      <c r="B14" s="17" t="s">
        <v>43</v>
      </c>
      <c r="C14" s="17" t="s">
        <v>44</v>
      </c>
      <c r="D14" s="17" t="s">
        <v>40</v>
      </c>
      <c r="E14" s="17">
        <v>79.4</v>
      </c>
      <c r="F14" s="17">
        <v>83.7</v>
      </c>
      <c r="G14" s="17">
        <v>92.2</v>
      </c>
      <c r="H14" s="17">
        <v>0</v>
      </c>
      <c r="I14" s="17">
        <f aca="true" t="shared" si="0" ref="I14:I24">SUM(E14:G14)</f>
        <v>255.3</v>
      </c>
      <c r="J14" s="17">
        <f aca="true" t="shared" si="1" ref="J14:J24">SUM(E14:H14)</f>
        <v>255.3</v>
      </c>
    </row>
    <row r="15" spans="1:10" s="17" customFormat="1" ht="12.75">
      <c r="A15" s="16">
        <v>2</v>
      </c>
      <c r="B15" s="17" t="s">
        <v>41</v>
      </c>
      <c r="C15" s="17" t="s">
        <v>42</v>
      </c>
      <c r="D15" s="17" t="s">
        <v>32</v>
      </c>
      <c r="E15" s="17">
        <v>76.5</v>
      </c>
      <c r="F15" s="17">
        <v>84.3</v>
      </c>
      <c r="G15" s="17">
        <v>74.3</v>
      </c>
      <c r="H15" s="17">
        <v>0</v>
      </c>
      <c r="I15" s="17">
        <f t="shared" si="0"/>
        <v>235.10000000000002</v>
      </c>
      <c r="J15" s="17">
        <f t="shared" si="1"/>
        <v>235.10000000000002</v>
      </c>
    </row>
    <row r="16" spans="1:10" s="17" customFormat="1" ht="12.75">
      <c r="A16" s="16">
        <v>3</v>
      </c>
      <c r="B16" s="17" t="s">
        <v>47</v>
      </c>
      <c r="C16" s="17" t="s">
        <v>48</v>
      </c>
      <c r="D16" s="17" t="s">
        <v>40</v>
      </c>
      <c r="E16" s="17">
        <v>72.5</v>
      </c>
      <c r="F16" s="17">
        <v>87.5</v>
      </c>
      <c r="G16" s="17">
        <v>74.1</v>
      </c>
      <c r="H16" s="17">
        <v>0</v>
      </c>
      <c r="I16" s="17">
        <f t="shared" si="0"/>
        <v>234.1</v>
      </c>
      <c r="J16" s="17">
        <f t="shared" si="1"/>
        <v>234.1</v>
      </c>
    </row>
    <row r="17" spans="1:10" ht="12.75">
      <c r="A17" s="12">
        <v>4</v>
      </c>
      <c r="B17" t="s">
        <v>56</v>
      </c>
      <c r="C17" t="s">
        <v>57</v>
      </c>
      <c r="D17" t="s">
        <v>27</v>
      </c>
      <c r="E17" s="9">
        <v>77.9</v>
      </c>
      <c r="F17" s="9">
        <v>71.2</v>
      </c>
      <c r="G17" s="9">
        <v>78</v>
      </c>
      <c r="H17" s="9">
        <v>0</v>
      </c>
      <c r="I17" s="9">
        <f t="shared" si="0"/>
        <v>227.10000000000002</v>
      </c>
      <c r="J17" s="9">
        <f t="shared" si="1"/>
        <v>227.10000000000002</v>
      </c>
    </row>
    <row r="18" spans="1:10" ht="12.75">
      <c r="A18" s="12">
        <v>5</v>
      </c>
      <c r="B18" t="s">
        <v>58</v>
      </c>
      <c r="C18" t="s">
        <v>59</v>
      </c>
      <c r="D18" t="s">
        <v>27</v>
      </c>
      <c r="E18" s="9">
        <v>79</v>
      </c>
      <c r="F18" s="9">
        <v>76.3</v>
      </c>
      <c r="G18" s="9">
        <v>64.5</v>
      </c>
      <c r="H18" s="9">
        <v>0</v>
      </c>
      <c r="I18" s="9">
        <f t="shared" si="0"/>
        <v>219.8</v>
      </c>
      <c r="J18" s="9">
        <f t="shared" si="1"/>
        <v>219.8</v>
      </c>
    </row>
    <row r="19" spans="1:11" s="2" customFormat="1" ht="12.75">
      <c r="A19" s="12">
        <v>6</v>
      </c>
      <c r="B19" t="s">
        <v>38</v>
      </c>
      <c r="C19" t="s">
        <v>39</v>
      </c>
      <c r="D19" t="s">
        <v>40</v>
      </c>
      <c r="E19" s="9">
        <v>62.7</v>
      </c>
      <c r="F19" s="9">
        <v>73.6</v>
      </c>
      <c r="G19" s="9">
        <v>81</v>
      </c>
      <c r="H19" s="9">
        <v>0</v>
      </c>
      <c r="I19" s="9">
        <f t="shared" si="0"/>
        <v>217.3</v>
      </c>
      <c r="J19" s="9">
        <f t="shared" si="1"/>
        <v>217.3</v>
      </c>
      <c r="K19" s="9"/>
    </row>
    <row r="20" spans="1:10" ht="12.75">
      <c r="A20" s="12">
        <v>7</v>
      </c>
      <c r="B20" t="s">
        <v>53</v>
      </c>
      <c r="C20" t="s">
        <v>54</v>
      </c>
      <c r="D20" t="s">
        <v>55</v>
      </c>
      <c r="E20" s="9">
        <v>76.2</v>
      </c>
      <c r="F20" s="9">
        <v>67.8</v>
      </c>
      <c r="G20" s="9">
        <v>65.3</v>
      </c>
      <c r="H20" s="9">
        <v>0</v>
      </c>
      <c r="I20" s="9">
        <f t="shared" si="0"/>
        <v>209.3</v>
      </c>
      <c r="J20" s="9">
        <f t="shared" si="1"/>
        <v>209.3</v>
      </c>
    </row>
    <row r="21" spans="1:10" ht="12.75">
      <c r="A21" s="12">
        <v>8</v>
      </c>
      <c r="B21" t="s">
        <v>49</v>
      </c>
      <c r="C21" t="s">
        <v>42</v>
      </c>
      <c r="D21" t="s">
        <v>50</v>
      </c>
      <c r="E21" s="9">
        <v>74.4</v>
      </c>
      <c r="F21" s="9">
        <v>65.2</v>
      </c>
      <c r="G21" s="9">
        <v>67.3</v>
      </c>
      <c r="H21" s="9">
        <v>0</v>
      </c>
      <c r="I21" s="9">
        <f t="shared" si="0"/>
        <v>206.90000000000003</v>
      </c>
      <c r="J21" s="9">
        <f t="shared" si="1"/>
        <v>206.90000000000003</v>
      </c>
    </row>
    <row r="22" spans="1:10" ht="12.75">
      <c r="A22" s="12">
        <v>9</v>
      </c>
      <c r="B22" t="s">
        <v>60</v>
      </c>
      <c r="C22" t="s">
        <v>42</v>
      </c>
      <c r="D22" t="s">
        <v>27</v>
      </c>
      <c r="E22" s="9">
        <v>65.6</v>
      </c>
      <c r="F22" s="9">
        <v>68.2</v>
      </c>
      <c r="G22" s="9">
        <v>71.1</v>
      </c>
      <c r="H22" s="9">
        <v>0</v>
      </c>
      <c r="I22" s="9">
        <f t="shared" si="0"/>
        <v>204.9</v>
      </c>
      <c r="J22" s="9">
        <f t="shared" si="1"/>
        <v>204.9</v>
      </c>
    </row>
    <row r="23" spans="1:10" ht="12.75">
      <c r="A23" s="12">
        <v>10</v>
      </c>
      <c r="B23" t="s">
        <v>45</v>
      </c>
      <c r="C23" t="s">
        <v>46</v>
      </c>
      <c r="D23" t="s">
        <v>30</v>
      </c>
      <c r="E23" s="9">
        <v>60.7</v>
      </c>
      <c r="F23" s="9">
        <v>70.5</v>
      </c>
      <c r="G23" s="9">
        <v>70.1</v>
      </c>
      <c r="H23" s="9">
        <v>0</v>
      </c>
      <c r="I23" s="9">
        <f t="shared" si="0"/>
        <v>201.29999999999998</v>
      </c>
      <c r="J23" s="9">
        <f t="shared" si="1"/>
        <v>201.29999999999998</v>
      </c>
    </row>
    <row r="24" spans="1:10" ht="12.75">
      <c r="A24" s="12">
        <v>11</v>
      </c>
      <c r="B24" t="s">
        <v>51</v>
      </c>
      <c r="C24" t="s">
        <v>52</v>
      </c>
      <c r="D24" t="s">
        <v>32</v>
      </c>
      <c r="E24" s="9">
        <v>61.2</v>
      </c>
      <c r="F24" s="9">
        <v>42.5</v>
      </c>
      <c r="G24" s="9">
        <v>36.2</v>
      </c>
      <c r="H24" s="9">
        <v>0</v>
      </c>
      <c r="I24" s="9">
        <f t="shared" si="0"/>
        <v>139.9</v>
      </c>
      <c r="J24" s="9">
        <f t="shared" si="1"/>
        <v>139.9</v>
      </c>
    </row>
    <row r="25" spans="1:11" s="2" customFormat="1" ht="12.75">
      <c r="A25" s="12"/>
      <c r="K25" s="9"/>
    </row>
    <row r="26" spans="1:4" ht="12.75">
      <c r="A26" s="13" t="s">
        <v>19</v>
      </c>
      <c r="B26" s="2"/>
      <c r="C26" s="2"/>
      <c r="D26" s="2"/>
    </row>
    <row r="27" spans="2:4" ht="12.75">
      <c r="B27" s="2"/>
      <c r="C27" s="2"/>
      <c r="D27" s="2"/>
    </row>
    <row r="28" spans="1:10" s="17" customFormat="1" ht="12.75">
      <c r="A28" s="16">
        <v>1</v>
      </c>
      <c r="B28" s="17" t="s">
        <v>66</v>
      </c>
      <c r="C28" s="17" t="s">
        <v>67</v>
      </c>
      <c r="D28" s="17" t="s">
        <v>30</v>
      </c>
      <c r="E28" s="17">
        <v>86.1</v>
      </c>
      <c r="F28" s="17">
        <v>91.6</v>
      </c>
      <c r="G28" s="17">
        <v>94</v>
      </c>
      <c r="H28" s="17">
        <v>0</v>
      </c>
      <c r="I28" s="17">
        <f>SUM(E28:G28)</f>
        <v>271.7</v>
      </c>
      <c r="J28" s="17">
        <f>SUM(E28:H28)</f>
        <v>271.7</v>
      </c>
    </row>
    <row r="29" spans="1:10" s="17" customFormat="1" ht="12.75">
      <c r="A29" s="16">
        <v>2</v>
      </c>
      <c r="B29" s="17" t="s">
        <v>68</v>
      </c>
      <c r="C29" s="17" t="s">
        <v>69</v>
      </c>
      <c r="D29" s="17" t="s">
        <v>55</v>
      </c>
      <c r="E29" s="17">
        <v>95.2</v>
      </c>
      <c r="F29" s="17">
        <v>83.3</v>
      </c>
      <c r="G29" s="17">
        <v>86.7</v>
      </c>
      <c r="H29" s="17">
        <v>0</v>
      </c>
      <c r="I29" s="17">
        <f>SUM(E29:G29)</f>
        <v>265.2</v>
      </c>
      <c r="J29" s="17">
        <f>SUM(E29:H29)</f>
        <v>265.2</v>
      </c>
    </row>
    <row r="30" spans="1:10" s="17" customFormat="1" ht="12.75">
      <c r="A30" s="16">
        <v>3</v>
      </c>
      <c r="B30" s="17" t="s">
        <v>64</v>
      </c>
      <c r="C30" s="17" t="s">
        <v>65</v>
      </c>
      <c r="D30" s="17" t="s">
        <v>55</v>
      </c>
      <c r="E30" s="17">
        <v>84.2</v>
      </c>
      <c r="F30" s="17">
        <v>82.1</v>
      </c>
      <c r="G30" s="17">
        <v>75.6</v>
      </c>
      <c r="H30" s="17">
        <v>0</v>
      </c>
      <c r="I30" s="17">
        <f>SUM(E30:G30)</f>
        <v>241.9</v>
      </c>
      <c r="J30" s="17">
        <f>SUM(E30:H30)</f>
        <v>241.9</v>
      </c>
    </row>
    <row r="31" spans="1:10" ht="12.75">
      <c r="A31" s="12">
        <v>4</v>
      </c>
      <c r="B31" t="s">
        <v>56</v>
      </c>
      <c r="C31" t="s">
        <v>70</v>
      </c>
      <c r="D31" t="s">
        <v>27</v>
      </c>
      <c r="E31" s="9">
        <v>75.9</v>
      </c>
      <c r="F31" s="9">
        <v>72.8</v>
      </c>
      <c r="G31" s="9">
        <v>70.5</v>
      </c>
      <c r="H31" s="9"/>
      <c r="I31" s="9">
        <f>SUM(E31:G31)</f>
        <v>219.2</v>
      </c>
      <c r="J31" s="9">
        <f>SUM(E31:G31)</f>
        <v>219.2</v>
      </c>
    </row>
    <row r="32" spans="1:11" s="5" customFormat="1" ht="12.75">
      <c r="A32" s="12"/>
      <c r="B32" s="3"/>
      <c r="C32" s="3"/>
      <c r="D32" s="3"/>
      <c r="K32" s="9"/>
    </row>
    <row r="33" spans="1:11" s="5" customFormat="1" ht="12.75">
      <c r="A33" s="13" t="s">
        <v>20</v>
      </c>
      <c r="B33" s="3"/>
      <c r="C33" s="3"/>
      <c r="D33" s="3"/>
      <c r="K33" s="9"/>
    </row>
    <row r="34" spans="1:11" s="2" customFormat="1" ht="12.75">
      <c r="A34" s="12"/>
      <c r="B34" s="3"/>
      <c r="C34" s="3"/>
      <c r="D34" s="3"/>
      <c r="K34" s="9"/>
    </row>
    <row r="35" spans="1:10" s="17" customFormat="1" ht="12.75">
      <c r="A35" s="16">
        <v>1</v>
      </c>
      <c r="B35" s="17" t="s">
        <v>72</v>
      </c>
      <c r="C35" s="17" t="s">
        <v>73</v>
      </c>
      <c r="D35" s="17" t="s">
        <v>50</v>
      </c>
      <c r="E35" s="17">
        <v>88</v>
      </c>
      <c r="F35" s="17">
        <v>91.9</v>
      </c>
      <c r="G35" s="17">
        <v>92.4</v>
      </c>
      <c r="H35" s="17">
        <v>0</v>
      </c>
      <c r="I35" s="17">
        <f aca="true" t="shared" si="2" ref="I35:I47">SUM(E35:G35)</f>
        <v>272.3</v>
      </c>
      <c r="J35" s="17">
        <f aca="true" t="shared" si="3" ref="J35:J47">SUM(E35:H35)</f>
        <v>272.3</v>
      </c>
    </row>
    <row r="36" spans="1:10" s="17" customFormat="1" ht="12.75">
      <c r="A36" s="16">
        <v>2</v>
      </c>
      <c r="B36" s="17" t="s">
        <v>71</v>
      </c>
      <c r="C36" s="17" t="s">
        <v>63</v>
      </c>
      <c r="D36" s="17" t="s">
        <v>55</v>
      </c>
      <c r="E36" s="17">
        <v>86.5</v>
      </c>
      <c r="F36" s="17">
        <v>89.7</v>
      </c>
      <c r="G36" s="17">
        <v>89.8</v>
      </c>
      <c r="H36" s="17">
        <v>0</v>
      </c>
      <c r="I36" s="17">
        <f t="shared" si="2"/>
        <v>266</v>
      </c>
      <c r="J36" s="17">
        <f t="shared" si="3"/>
        <v>266</v>
      </c>
    </row>
    <row r="37" spans="1:10" s="17" customFormat="1" ht="12.75">
      <c r="A37" s="16">
        <v>3</v>
      </c>
      <c r="B37" s="17" t="s">
        <v>83</v>
      </c>
      <c r="C37" s="17" t="s">
        <v>84</v>
      </c>
      <c r="D37" s="17" t="s">
        <v>50</v>
      </c>
      <c r="E37" s="17">
        <v>87.9</v>
      </c>
      <c r="F37" s="17">
        <v>84.4</v>
      </c>
      <c r="G37" s="17">
        <v>78.1</v>
      </c>
      <c r="H37" s="17">
        <v>0</v>
      </c>
      <c r="I37" s="17">
        <f t="shared" si="2"/>
        <v>250.4</v>
      </c>
      <c r="J37" s="17">
        <f t="shared" si="3"/>
        <v>250.4</v>
      </c>
    </row>
    <row r="38" spans="1:11" s="2" customFormat="1" ht="12.75">
      <c r="A38" s="12">
        <v>4</v>
      </c>
      <c r="B38" t="s">
        <v>88</v>
      </c>
      <c r="C38" t="s">
        <v>89</v>
      </c>
      <c r="D38" t="s">
        <v>32</v>
      </c>
      <c r="E38" s="9">
        <v>81.9</v>
      </c>
      <c r="F38" s="9">
        <v>78.2</v>
      </c>
      <c r="G38" s="9">
        <v>84.2</v>
      </c>
      <c r="H38" s="9">
        <v>0</v>
      </c>
      <c r="I38" s="9">
        <f t="shared" si="2"/>
        <v>244.3</v>
      </c>
      <c r="J38" s="9">
        <f t="shared" si="3"/>
        <v>244.3</v>
      </c>
      <c r="K38" s="9"/>
    </row>
    <row r="39" spans="1:11" s="2" customFormat="1" ht="12.75">
      <c r="A39" s="12">
        <v>5</v>
      </c>
      <c r="B39" t="s">
        <v>28</v>
      </c>
      <c r="C39" t="s">
        <v>76</v>
      </c>
      <c r="D39" t="s">
        <v>30</v>
      </c>
      <c r="E39" s="9">
        <v>65.4</v>
      </c>
      <c r="F39" s="9">
        <v>86.9</v>
      </c>
      <c r="G39" s="9">
        <v>81.9</v>
      </c>
      <c r="H39" s="9">
        <v>0</v>
      </c>
      <c r="I39" s="9">
        <f t="shared" si="2"/>
        <v>234.20000000000002</v>
      </c>
      <c r="J39" s="9">
        <f t="shared" si="3"/>
        <v>234.20000000000002</v>
      </c>
      <c r="K39" s="9"/>
    </row>
    <row r="40" spans="1:11" s="2" customFormat="1" ht="12.75">
      <c r="A40" s="12">
        <v>6</v>
      </c>
      <c r="B40" t="s">
        <v>85</v>
      </c>
      <c r="C40" t="s">
        <v>46</v>
      </c>
      <c r="D40" t="s">
        <v>32</v>
      </c>
      <c r="E40" s="9">
        <v>75.2</v>
      </c>
      <c r="F40" s="9">
        <v>84.5</v>
      </c>
      <c r="G40" s="9">
        <v>70.8</v>
      </c>
      <c r="H40" s="9">
        <v>0</v>
      </c>
      <c r="I40" s="9">
        <f t="shared" si="2"/>
        <v>230.5</v>
      </c>
      <c r="J40" s="9">
        <f t="shared" si="3"/>
        <v>230.5</v>
      </c>
      <c r="K40" s="9"/>
    </row>
    <row r="41" spans="1:11" s="2" customFormat="1" ht="12.75">
      <c r="A41" s="12">
        <v>7</v>
      </c>
      <c r="B41" t="s">
        <v>74</v>
      </c>
      <c r="C41" t="s">
        <v>75</v>
      </c>
      <c r="D41" t="s">
        <v>40</v>
      </c>
      <c r="E41" s="9">
        <v>77.3</v>
      </c>
      <c r="F41" s="9">
        <v>80.7</v>
      </c>
      <c r="G41" s="9">
        <v>65.3</v>
      </c>
      <c r="H41" s="9">
        <v>0</v>
      </c>
      <c r="I41" s="9">
        <f t="shared" si="2"/>
        <v>223.3</v>
      </c>
      <c r="J41" s="9">
        <f t="shared" si="3"/>
        <v>223.3</v>
      </c>
      <c r="K41" s="9"/>
    </row>
    <row r="42" spans="1:11" s="2" customFormat="1" ht="12.75">
      <c r="A42" s="12">
        <v>8</v>
      </c>
      <c r="B42" t="s">
        <v>77</v>
      </c>
      <c r="C42" t="s">
        <v>78</v>
      </c>
      <c r="D42" t="s">
        <v>61</v>
      </c>
      <c r="E42" s="9">
        <v>69.9</v>
      </c>
      <c r="F42" s="9">
        <v>79.4</v>
      </c>
      <c r="G42" s="9">
        <v>66.3</v>
      </c>
      <c r="H42" s="9">
        <v>0</v>
      </c>
      <c r="I42" s="9">
        <f t="shared" si="2"/>
        <v>215.60000000000002</v>
      </c>
      <c r="J42" s="9">
        <f t="shared" si="3"/>
        <v>215.60000000000002</v>
      </c>
      <c r="K42" s="9"/>
    </row>
    <row r="43" spans="1:11" s="2" customFormat="1" ht="12.75">
      <c r="A43" s="12">
        <v>9</v>
      </c>
      <c r="B43" t="s">
        <v>81</v>
      </c>
      <c r="C43" t="s">
        <v>82</v>
      </c>
      <c r="D43" t="s">
        <v>80</v>
      </c>
      <c r="E43" s="9">
        <v>66</v>
      </c>
      <c r="F43" s="9">
        <v>65.6</v>
      </c>
      <c r="G43" s="9">
        <v>65</v>
      </c>
      <c r="H43" s="9">
        <v>0</v>
      </c>
      <c r="I43" s="9">
        <f t="shared" si="2"/>
        <v>196.6</v>
      </c>
      <c r="J43" s="9">
        <f t="shared" si="3"/>
        <v>196.6</v>
      </c>
      <c r="K43" s="9"/>
    </row>
    <row r="44" spans="1:11" s="2" customFormat="1" ht="12.75">
      <c r="A44" s="12">
        <v>10</v>
      </c>
      <c r="B44" t="s">
        <v>86</v>
      </c>
      <c r="C44" t="s">
        <v>87</v>
      </c>
      <c r="D44" t="s">
        <v>27</v>
      </c>
      <c r="E44" s="9">
        <v>60.6</v>
      </c>
      <c r="F44" s="9">
        <v>55.3</v>
      </c>
      <c r="G44" s="9">
        <v>66.6</v>
      </c>
      <c r="H44" s="9">
        <v>0</v>
      </c>
      <c r="I44" s="9">
        <f t="shared" si="2"/>
        <v>182.5</v>
      </c>
      <c r="J44" s="9">
        <f t="shared" si="3"/>
        <v>182.5</v>
      </c>
      <c r="K44" s="9"/>
    </row>
    <row r="45" spans="1:11" s="2" customFormat="1" ht="12.75">
      <c r="A45" s="12">
        <v>11</v>
      </c>
      <c r="B45" t="s">
        <v>92</v>
      </c>
      <c r="C45" t="s">
        <v>93</v>
      </c>
      <c r="D45" t="s">
        <v>80</v>
      </c>
      <c r="E45" s="9">
        <v>72.1</v>
      </c>
      <c r="F45" s="9">
        <v>52.8</v>
      </c>
      <c r="G45" s="9">
        <v>45.2</v>
      </c>
      <c r="H45" s="9">
        <v>0</v>
      </c>
      <c r="I45" s="9">
        <f t="shared" si="2"/>
        <v>170.1</v>
      </c>
      <c r="J45" s="9">
        <f t="shared" si="3"/>
        <v>170.1</v>
      </c>
      <c r="K45" s="9"/>
    </row>
    <row r="46" spans="1:11" s="2" customFormat="1" ht="12.75">
      <c r="A46" s="12">
        <v>12</v>
      </c>
      <c r="B46" t="s">
        <v>90</v>
      </c>
      <c r="C46" t="s">
        <v>91</v>
      </c>
      <c r="D46" t="s">
        <v>27</v>
      </c>
      <c r="E46" s="9">
        <v>48.1</v>
      </c>
      <c r="F46" s="9">
        <v>65.3</v>
      </c>
      <c r="G46" s="9">
        <v>55</v>
      </c>
      <c r="H46" s="9">
        <v>0</v>
      </c>
      <c r="I46" s="9">
        <f t="shared" si="2"/>
        <v>168.4</v>
      </c>
      <c r="J46" s="9">
        <f t="shared" si="3"/>
        <v>168.4</v>
      </c>
      <c r="K46" s="9"/>
    </row>
    <row r="47" spans="1:10" ht="12.75">
      <c r="A47" s="12">
        <v>13</v>
      </c>
      <c r="B47" t="s">
        <v>94</v>
      </c>
      <c r="C47" t="s">
        <v>95</v>
      </c>
      <c r="D47" t="s">
        <v>61</v>
      </c>
      <c r="E47" s="9">
        <v>48.3</v>
      </c>
      <c r="F47" s="9">
        <v>37.7</v>
      </c>
      <c r="G47" s="9">
        <v>48.6</v>
      </c>
      <c r="H47" s="9">
        <v>0</v>
      </c>
      <c r="I47" s="9">
        <f t="shared" si="2"/>
        <v>134.6</v>
      </c>
      <c r="J47" s="9">
        <f t="shared" si="3"/>
        <v>134.6</v>
      </c>
    </row>
    <row r="48" spans="1:11" s="5" customFormat="1" ht="12.75">
      <c r="A48" s="12"/>
      <c r="K48" s="9"/>
    </row>
    <row r="49" spans="1:11" s="5" customFormat="1" ht="12.75">
      <c r="A49" s="13" t="s">
        <v>21</v>
      </c>
      <c r="K49" s="9"/>
    </row>
    <row r="50" spans="1:11" s="2" customFormat="1" ht="12.75">
      <c r="A50" s="12"/>
      <c r="K50" s="9"/>
    </row>
    <row r="51" spans="1:10" s="17" customFormat="1" ht="12.75">
      <c r="A51" s="16">
        <v>1</v>
      </c>
      <c r="B51" s="17" t="s">
        <v>98</v>
      </c>
      <c r="C51" s="17" t="s">
        <v>99</v>
      </c>
      <c r="D51" s="17" t="s">
        <v>32</v>
      </c>
      <c r="E51" s="17">
        <v>92.9</v>
      </c>
      <c r="F51" s="17">
        <v>97.2</v>
      </c>
      <c r="G51" s="17">
        <v>97.7</v>
      </c>
      <c r="H51" s="17">
        <v>98.8</v>
      </c>
      <c r="I51" s="17">
        <f>SUM(E51:H51)</f>
        <v>386.6</v>
      </c>
      <c r="J51" s="17">
        <f aca="true" t="shared" si="4" ref="J51:J58">SUM(E51:H51)</f>
        <v>386.6</v>
      </c>
    </row>
    <row r="52" spans="1:10" s="17" customFormat="1" ht="12.75">
      <c r="A52" s="16">
        <v>2</v>
      </c>
      <c r="B52" s="17" t="s">
        <v>96</v>
      </c>
      <c r="C52" s="17" t="s">
        <v>97</v>
      </c>
      <c r="D52" s="17" t="s">
        <v>80</v>
      </c>
      <c r="E52" s="17">
        <v>98.3</v>
      </c>
      <c r="F52" s="17">
        <v>98.4</v>
      </c>
      <c r="G52" s="17">
        <v>95.9</v>
      </c>
      <c r="H52" s="17">
        <v>91.9</v>
      </c>
      <c r="I52" s="17">
        <f aca="true" t="shared" si="5" ref="I52:I58">SUM(E52:G52)</f>
        <v>292.6</v>
      </c>
      <c r="J52" s="17">
        <f t="shared" si="4"/>
        <v>384.5</v>
      </c>
    </row>
    <row r="53" spans="1:10" s="17" customFormat="1" ht="12.75">
      <c r="A53" s="16">
        <v>3</v>
      </c>
      <c r="B53" s="17" t="s">
        <v>107</v>
      </c>
      <c r="C53" s="17" t="s">
        <v>108</v>
      </c>
      <c r="D53" s="17" t="s">
        <v>40</v>
      </c>
      <c r="E53" s="17">
        <v>88.7</v>
      </c>
      <c r="F53" s="17">
        <v>94.8</v>
      </c>
      <c r="G53" s="17">
        <v>91.1</v>
      </c>
      <c r="H53" s="17">
        <v>99.5</v>
      </c>
      <c r="I53" s="17">
        <f t="shared" si="5"/>
        <v>274.6</v>
      </c>
      <c r="J53" s="17">
        <f t="shared" si="4"/>
        <v>374.1</v>
      </c>
    </row>
    <row r="54" spans="1:10" ht="12.75">
      <c r="A54" s="12">
        <v>4</v>
      </c>
      <c r="B54" t="s">
        <v>105</v>
      </c>
      <c r="C54" t="s">
        <v>106</v>
      </c>
      <c r="D54" t="s">
        <v>27</v>
      </c>
      <c r="E54" s="9">
        <v>92.5</v>
      </c>
      <c r="F54" s="9">
        <v>91.2</v>
      </c>
      <c r="G54" s="9">
        <v>94</v>
      </c>
      <c r="H54" s="9">
        <v>91.8</v>
      </c>
      <c r="I54" s="9">
        <f t="shared" si="5"/>
        <v>277.7</v>
      </c>
      <c r="J54" s="9">
        <f t="shared" si="4"/>
        <v>369.5</v>
      </c>
    </row>
    <row r="55" spans="1:10" ht="12.75">
      <c r="A55" s="12">
        <v>5</v>
      </c>
      <c r="B55" t="s">
        <v>103</v>
      </c>
      <c r="C55" t="s">
        <v>104</v>
      </c>
      <c r="D55" t="s">
        <v>27</v>
      </c>
      <c r="E55" s="9">
        <v>89.5</v>
      </c>
      <c r="F55" s="9">
        <v>87.2</v>
      </c>
      <c r="G55" s="9">
        <v>89.5</v>
      </c>
      <c r="H55" s="9">
        <v>93</v>
      </c>
      <c r="I55" s="9">
        <f t="shared" si="5"/>
        <v>266.2</v>
      </c>
      <c r="J55" s="9">
        <f t="shared" si="4"/>
        <v>359.2</v>
      </c>
    </row>
    <row r="56" spans="1:10" ht="12.75">
      <c r="A56" s="12">
        <v>6</v>
      </c>
      <c r="B56" t="s">
        <v>79</v>
      </c>
      <c r="C56" t="s">
        <v>100</v>
      </c>
      <c r="D56" t="s">
        <v>80</v>
      </c>
      <c r="E56" s="9">
        <v>82.9</v>
      </c>
      <c r="F56" s="9">
        <v>83.1</v>
      </c>
      <c r="G56" s="9">
        <v>89.7</v>
      </c>
      <c r="H56" s="9">
        <v>94.2</v>
      </c>
      <c r="I56" s="9">
        <f t="shared" si="5"/>
        <v>255.7</v>
      </c>
      <c r="J56" s="9">
        <f t="shared" si="4"/>
        <v>349.9</v>
      </c>
    </row>
    <row r="57" spans="1:10" ht="12.75">
      <c r="A57" s="12">
        <v>7</v>
      </c>
      <c r="B57" t="s">
        <v>101</v>
      </c>
      <c r="C57" t="s">
        <v>102</v>
      </c>
      <c r="D57" t="s">
        <v>61</v>
      </c>
      <c r="E57" s="9">
        <v>79.2</v>
      </c>
      <c r="F57" s="9">
        <v>81.1</v>
      </c>
      <c r="G57" s="9">
        <v>76.3</v>
      </c>
      <c r="H57" s="9">
        <v>79.4</v>
      </c>
      <c r="I57" s="9">
        <f t="shared" si="5"/>
        <v>236.60000000000002</v>
      </c>
      <c r="J57" s="9">
        <f t="shared" si="4"/>
        <v>316</v>
      </c>
    </row>
    <row r="58" spans="1:11" s="5" customFormat="1" ht="12.75">
      <c r="A58" s="12">
        <v>8</v>
      </c>
      <c r="B58" t="s">
        <v>109</v>
      </c>
      <c r="C58" t="s">
        <v>110</v>
      </c>
      <c r="D58" t="s">
        <v>61</v>
      </c>
      <c r="E58" s="9">
        <v>81.9</v>
      </c>
      <c r="F58" s="9">
        <v>77</v>
      </c>
      <c r="G58" s="9">
        <v>76</v>
      </c>
      <c r="H58" s="9">
        <v>70.4</v>
      </c>
      <c r="I58" s="9">
        <f t="shared" si="5"/>
        <v>234.9</v>
      </c>
      <c r="J58" s="9">
        <f t="shared" si="4"/>
        <v>305.3</v>
      </c>
      <c r="K58" s="9"/>
    </row>
    <row r="59" spans="1:11" s="5" customFormat="1" ht="12.75">
      <c r="A59" s="12"/>
      <c r="B59"/>
      <c r="C59"/>
      <c r="D59"/>
      <c r="E59" s="9"/>
      <c r="F59" s="9"/>
      <c r="G59" s="9"/>
      <c r="H59" s="9"/>
      <c r="I59" s="9"/>
      <c r="J59" s="9"/>
      <c r="K59" s="9"/>
    </row>
    <row r="60" spans="1:11" s="2" customFormat="1" ht="12.75">
      <c r="A60" s="12"/>
      <c r="B60" s="3"/>
      <c r="C60" s="3"/>
      <c r="D60" s="3"/>
      <c r="K60" s="9"/>
    </row>
    <row r="61" spans="1:11" s="2" customFormat="1" ht="12.75">
      <c r="A61" s="13" t="s">
        <v>10</v>
      </c>
      <c r="B61" s="3"/>
      <c r="C61" s="3"/>
      <c r="D61" s="3"/>
      <c r="K61" s="9"/>
    </row>
    <row r="63" spans="1:10" s="17" customFormat="1" ht="12.75">
      <c r="A63" s="16">
        <v>1</v>
      </c>
      <c r="B63" s="17" t="s">
        <v>117</v>
      </c>
      <c r="C63" s="17" t="s">
        <v>118</v>
      </c>
      <c r="D63" s="17" t="s">
        <v>27</v>
      </c>
      <c r="E63" s="17">
        <v>95.3</v>
      </c>
      <c r="F63" s="17">
        <v>92.1</v>
      </c>
      <c r="G63" s="17">
        <v>92.6</v>
      </c>
      <c r="H63" s="17">
        <v>93.1</v>
      </c>
      <c r="I63" s="17">
        <f aca="true" t="shared" si="6" ref="I63:I77">SUM(E63:G63)</f>
        <v>280</v>
      </c>
      <c r="J63" s="17">
        <f aca="true" t="shared" si="7" ref="J63:J77">SUM(E63:H63)</f>
        <v>373.1</v>
      </c>
    </row>
    <row r="64" spans="1:10" s="17" customFormat="1" ht="12.75">
      <c r="A64" s="16">
        <v>2</v>
      </c>
      <c r="B64" s="17" t="s">
        <v>122</v>
      </c>
      <c r="C64" s="17" t="s">
        <v>123</v>
      </c>
      <c r="D64" s="17" t="s">
        <v>27</v>
      </c>
      <c r="E64" s="17">
        <v>93.4</v>
      </c>
      <c r="F64" s="17">
        <v>89.4</v>
      </c>
      <c r="G64" s="17">
        <v>89.9</v>
      </c>
      <c r="H64" s="17">
        <v>84.6</v>
      </c>
      <c r="I64" s="17">
        <f t="shared" si="6"/>
        <v>272.70000000000005</v>
      </c>
      <c r="J64" s="17">
        <f t="shared" si="7"/>
        <v>357.30000000000007</v>
      </c>
    </row>
    <row r="65" spans="1:10" s="17" customFormat="1" ht="12.75">
      <c r="A65" s="16">
        <v>3</v>
      </c>
      <c r="B65" s="17" t="s">
        <v>120</v>
      </c>
      <c r="C65" s="17" t="s">
        <v>121</v>
      </c>
      <c r="D65" s="17" t="s">
        <v>55</v>
      </c>
      <c r="E65" s="17">
        <v>81.2</v>
      </c>
      <c r="F65" s="17">
        <v>88.6</v>
      </c>
      <c r="G65" s="17">
        <v>85.1</v>
      </c>
      <c r="H65" s="17">
        <v>84.5</v>
      </c>
      <c r="I65" s="17">
        <f t="shared" si="6"/>
        <v>254.9</v>
      </c>
      <c r="J65" s="17">
        <f t="shared" si="7"/>
        <v>339.4</v>
      </c>
    </row>
    <row r="66" spans="1:10" ht="12.75">
      <c r="A66" s="12">
        <v>4</v>
      </c>
      <c r="B66" t="s">
        <v>119</v>
      </c>
      <c r="C66" t="s">
        <v>42</v>
      </c>
      <c r="D66" t="s">
        <v>27</v>
      </c>
      <c r="E66" s="9">
        <v>81.6</v>
      </c>
      <c r="F66" s="9">
        <v>93.8</v>
      </c>
      <c r="G66" s="9">
        <v>83.7</v>
      </c>
      <c r="H66" s="9">
        <v>79.2</v>
      </c>
      <c r="I66" s="9">
        <f t="shared" si="6"/>
        <v>259.09999999999997</v>
      </c>
      <c r="J66" s="9">
        <f t="shared" si="7"/>
        <v>338.29999999999995</v>
      </c>
    </row>
    <row r="67" spans="1:10" ht="12.75">
      <c r="A67" s="12">
        <v>5</v>
      </c>
      <c r="B67" t="s">
        <v>111</v>
      </c>
      <c r="C67" t="s">
        <v>112</v>
      </c>
      <c r="D67" t="s">
        <v>80</v>
      </c>
      <c r="E67" s="9">
        <v>80.9</v>
      </c>
      <c r="F67" s="9">
        <v>83.8</v>
      </c>
      <c r="G67" s="9">
        <v>77.9</v>
      </c>
      <c r="H67" s="9">
        <v>88</v>
      </c>
      <c r="I67" s="9">
        <f t="shared" si="6"/>
        <v>242.6</v>
      </c>
      <c r="J67" s="9">
        <f t="shared" si="7"/>
        <v>330.6</v>
      </c>
    </row>
    <row r="68" spans="1:10" ht="12.75">
      <c r="A68" s="12">
        <v>6</v>
      </c>
      <c r="B68" t="s">
        <v>132</v>
      </c>
      <c r="C68" t="s">
        <v>133</v>
      </c>
      <c r="D68" t="s">
        <v>27</v>
      </c>
      <c r="E68" s="9">
        <v>71.4</v>
      </c>
      <c r="F68" s="9">
        <v>84.6</v>
      </c>
      <c r="G68" s="9">
        <v>78.8</v>
      </c>
      <c r="H68" s="9">
        <v>72.9</v>
      </c>
      <c r="I68" s="9">
        <f t="shared" si="6"/>
        <v>234.8</v>
      </c>
      <c r="J68" s="9">
        <f t="shared" si="7"/>
        <v>307.70000000000005</v>
      </c>
    </row>
    <row r="69" spans="1:10" ht="12.75">
      <c r="A69" s="12">
        <v>7</v>
      </c>
      <c r="B69" t="s">
        <v>115</v>
      </c>
      <c r="C69" t="s">
        <v>116</v>
      </c>
      <c r="D69" t="s">
        <v>55</v>
      </c>
      <c r="E69" s="9">
        <v>85.1</v>
      </c>
      <c r="F69" s="9">
        <v>75.5</v>
      </c>
      <c r="G69" s="9">
        <v>73.3</v>
      </c>
      <c r="H69" s="9">
        <v>72.5</v>
      </c>
      <c r="I69" s="9">
        <f t="shared" si="6"/>
        <v>233.89999999999998</v>
      </c>
      <c r="J69" s="9">
        <f t="shared" si="7"/>
        <v>306.4</v>
      </c>
    </row>
    <row r="70" spans="1:10" ht="12.75">
      <c r="A70" s="12">
        <v>8</v>
      </c>
      <c r="B70" t="s">
        <v>125</v>
      </c>
      <c r="C70" t="s">
        <v>126</v>
      </c>
      <c r="D70" t="s">
        <v>50</v>
      </c>
      <c r="E70" s="9">
        <v>73.7</v>
      </c>
      <c r="F70" s="9">
        <v>70.3</v>
      </c>
      <c r="G70" s="9">
        <v>83.8</v>
      </c>
      <c r="H70" s="9">
        <v>74.5</v>
      </c>
      <c r="I70" s="9">
        <f t="shared" si="6"/>
        <v>227.8</v>
      </c>
      <c r="J70" s="9">
        <f t="shared" si="7"/>
        <v>302.3</v>
      </c>
    </row>
    <row r="71" spans="1:10" ht="12.75">
      <c r="A71" s="12">
        <v>9</v>
      </c>
      <c r="B71" t="s">
        <v>134</v>
      </c>
      <c r="C71" t="s">
        <v>135</v>
      </c>
      <c r="D71" t="s">
        <v>27</v>
      </c>
      <c r="E71" s="9">
        <v>74.3</v>
      </c>
      <c r="F71" s="9">
        <v>73.5</v>
      </c>
      <c r="G71" s="9">
        <v>78.7</v>
      </c>
      <c r="H71" s="9">
        <v>75.1</v>
      </c>
      <c r="I71" s="9">
        <f t="shared" si="6"/>
        <v>226.5</v>
      </c>
      <c r="J71" s="9">
        <f t="shared" si="7"/>
        <v>301.6</v>
      </c>
    </row>
    <row r="72" spans="1:10" ht="12.75">
      <c r="A72" s="12">
        <v>10</v>
      </c>
      <c r="B72" t="s">
        <v>128</v>
      </c>
      <c r="C72" t="s">
        <v>129</v>
      </c>
      <c r="D72" t="s">
        <v>80</v>
      </c>
      <c r="E72" s="9">
        <v>65.7</v>
      </c>
      <c r="F72" s="9">
        <v>73.2</v>
      </c>
      <c r="G72" s="9">
        <v>83</v>
      </c>
      <c r="H72" s="9">
        <v>78.7</v>
      </c>
      <c r="I72" s="9">
        <f t="shared" si="6"/>
        <v>221.9</v>
      </c>
      <c r="J72" s="9">
        <f t="shared" si="7"/>
        <v>300.6</v>
      </c>
    </row>
    <row r="73" spans="1:10" ht="12.75">
      <c r="A73" s="12">
        <v>11</v>
      </c>
      <c r="B73" t="s">
        <v>113</v>
      </c>
      <c r="C73" t="s">
        <v>114</v>
      </c>
      <c r="D73" t="s">
        <v>32</v>
      </c>
      <c r="E73" s="9">
        <v>72.1</v>
      </c>
      <c r="F73" s="9">
        <v>71.2</v>
      </c>
      <c r="G73" s="9">
        <v>79.3</v>
      </c>
      <c r="H73" s="9">
        <v>78</v>
      </c>
      <c r="I73" s="9">
        <f t="shared" si="6"/>
        <v>222.60000000000002</v>
      </c>
      <c r="J73" s="9">
        <f t="shared" si="7"/>
        <v>300.6</v>
      </c>
    </row>
    <row r="74" spans="1:10" ht="12.75">
      <c r="A74" s="12">
        <v>12</v>
      </c>
      <c r="B74" t="s">
        <v>127</v>
      </c>
      <c r="C74" t="s">
        <v>75</v>
      </c>
      <c r="D74" t="s">
        <v>55</v>
      </c>
      <c r="E74" s="9">
        <v>69.2</v>
      </c>
      <c r="F74" s="9">
        <v>80.4</v>
      </c>
      <c r="G74" s="9">
        <v>70</v>
      </c>
      <c r="H74" s="9">
        <v>64.6</v>
      </c>
      <c r="I74" s="9">
        <f t="shared" si="6"/>
        <v>219.60000000000002</v>
      </c>
      <c r="J74" s="9">
        <f t="shared" si="7"/>
        <v>284.20000000000005</v>
      </c>
    </row>
    <row r="75" spans="1:10" ht="12.75">
      <c r="A75" s="12">
        <v>13</v>
      </c>
      <c r="B75" t="s">
        <v>130</v>
      </c>
      <c r="C75" t="s">
        <v>131</v>
      </c>
      <c r="D75" t="s">
        <v>40</v>
      </c>
      <c r="E75" s="9">
        <v>66.3</v>
      </c>
      <c r="F75" s="9">
        <v>56.2</v>
      </c>
      <c r="G75" s="9">
        <v>74.9</v>
      </c>
      <c r="H75" s="9">
        <v>70.9</v>
      </c>
      <c r="I75" s="9">
        <f t="shared" si="6"/>
        <v>197.4</v>
      </c>
      <c r="J75" s="9">
        <f t="shared" si="7"/>
        <v>268.3</v>
      </c>
    </row>
    <row r="76" spans="1:10" ht="12.75">
      <c r="A76" s="12">
        <v>14</v>
      </c>
      <c r="B76" t="s">
        <v>124</v>
      </c>
      <c r="C76" t="s">
        <v>54</v>
      </c>
      <c r="D76" t="s">
        <v>30</v>
      </c>
      <c r="E76" s="9">
        <v>36.3</v>
      </c>
      <c r="F76" s="9">
        <v>49.2</v>
      </c>
      <c r="G76" s="9">
        <v>51.5</v>
      </c>
      <c r="H76" s="9">
        <v>57.3</v>
      </c>
      <c r="I76" s="9">
        <f t="shared" si="6"/>
        <v>137</v>
      </c>
      <c r="J76" s="9">
        <f t="shared" si="7"/>
        <v>194.3</v>
      </c>
    </row>
    <row r="77" spans="1:10" ht="12.75">
      <c r="A77" s="12">
        <v>15</v>
      </c>
      <c r="B77" t="s">
        <v>136</v>
      </c>
      <c r="C77" t="s">
        <v>137</v>
      </c>
      <c r="D77" t="s">
        <v>50</v>
      </c>
      <c r="E77" s="9">
        <v>46.7</v>
      </c>
      <c r="F77" s="9">
        <v>43.9</v>
      </c>
      <c r="G77" s="9">
        <v>40.5</v>
      </c>
      <c r="H77" s="9">
        <v>39.5</v>
      </c>
      <c r="I77" s="9">
        <f t="shared" si="6"/>
        <v>131.1</v>
      </c>
      <c r="J77" s="9">
        <f t="shared" si="7"/>
        <v>170.6</v>
      </c>
    </row>
    <row r="78" spans="1:11" s="5" customFormat="1" ht="12.75">
      <c r="A78" s="12"/>
      <c r="B78" s="3"/>
      <c r="C78" s="3"/>
      <c r="D78" s="3"/>
      <c r="K78" s="9"/>
    </row>
    <row r="79" spans="1:11" s="5" customFormat="1" ht="12.75">
      <c r="A79" s="13" t="s">
        <v>11</v>
      </c>
      <c r="B79" s="3"/>
      <c r="C79" s="3"/>
      <c r="D79" s="3"/>
      <c r="K79" s="9"/>
    </row>
    <row r="80" spans="1:11" s="2" customFormat="1" ht="9.75" customHeight="1">
      <c r="A80" s="12"/>
      <c r="B80" s="3"/>
      <c r="C80" s="3"/>
      <c r="D80" s="3"/>
      <c r="K80" s="9"/>
    </row>
    <row r="81" spans="1:10" s="17" customFormat="1" ht="12.75">
      <c r="A81" s="16" t="s">
        <v>184</v>
      </c>
      <c r="B81" s="17" t="s">
        <v>138</v>
      </c>
      <c r="C81" s="17" t="s">
        <v>139</v>
      </c>
      <c r="D81" s="17" t="s">
        <v>55</v>
      </c>
      <c r="E81" s="17">
        <v>79.2</v>
      </c>
      <c r="F81" s="17">
        <v>72.2</v>
      </c>
      <c r="G81" s="17">
        <v>84.6</v>
      </c>
      <c r="H81" s="17">
        <v>91.9</v>
      </c>
      <c r="I81" s="17">
        <f>SUM(E81:G81)</f>
        <v>236</v>
      </c>
      <c r="J81" s="17">
        <f>SUM(E81:H81)</f>
        <v>327.9</v>
      </c>
    </row>
    <row r="82" spans="1:10" s="17" customFormat="1" ht="12.75">
      <c r="A82" s="16">
        <v>2</v>
      </c>
      <c r="B82" s="17" t="s">
        <v>140</v>
      </c>
      <c r="C82" s="17" t="s">
        <v>141</v>
      </c>
      <c r="D82" s="17" t="s">
        <v>27</v>
      </c>
      <c r="E82" s="17">
        <v>70.7</v>
      </c>
      <c r="F82" s="17">
        <v>79.7</v>
      </c>
      <c r="G82" s="17">
        <v>73.8</v>
      </c>
      <c r="H82" s="17">
        <v>82.4</v>
      </c>
      <c r="I82" s="17">
        <f>SUM(E82:G82)</f>
        <v>224.2</v>
      </c>
      <c r="J82" s="17">
        <f>SUM(E82:H82)</f>
        <v>306.6</v>
      </c>
    </row>
    <row r="83" spans="1:11" s="5" customFormat="1" ht="12.75">
      <c r="A83" s="12"/>
      <c r="B83"/>
      <c r="C83"/>
      <c r="D83" s="3"/>
      <c r="K83" s="9"/>
    </row>
    <row r="84" spans="1:11" s="5" customFormat="1" ht="12.75">
      <c r="A84" s="13" t="s">
        <v>12</v>
      </c>
      <c r="B84" s="3"/>
      <c r="C84" s="3"/>
      <c r="D84" s="3"/>
      <c r="K84" s="9"/>
    </row>
    <row r="85" spans="1:11" s="2" customFormat="1" ht="12.75">
      <c r="A85" s="12"/>
      <c r="B85" s="3"/>
      <c r="C85" s="3"/>
      <c r="D85" s="3"/>
      <c r="K85" s="9"/>
    </row>
    <row r="86" spans="1:10" s="17" customFormat="1" ht="12.75">
      <c r="A86" s="16">
        <v>1</v>
      </c>
      <c r="B86" s="17" t="s">
        <v>143</v>
      </c>
      <c r="C86" s="17" t="s">
        <v>144</v>
      </c>
      <c r="D86" s="17" t="s">
        <v>55</v>
      </c>
      <c r="E86" s="17">
        <v>91.1</v>
      </c>
      <c r="F86" s="17">
        <v>92.7</v>
      </c>
      <c r="G86" s="17">
        <v>84.8</v>
      </c>
      <c r="H86" s="17">
        <v>93.4</v>
      </c>
      <c r="I86" s="17">
        <f aca="true" t="shared" si="8" ref="I86:I91">SUM(E86:G86)</f>
        <v>268.6</v>
      </c>
      <c r="J86" s="17">
        <f aca="true" t="shared" si="9" ref="J86:J91">SUM(E86:H86)</f>
        <v>362</v>
      </c>
    </row>
    <row r="87" spans="1:10" s="17" customFormat="1" ht="12.75">
      <c r="A87" s="16">
        <v>2</v>
      </c>
      <c r="B87" s="17" t="s">
        <v>145</v>
      </c>
      <c r="C87" s="17" t="s">
        <v>146</v>
      </c>
      <c r="D87" s="17" t="s">
        <v>27</v>
      </c>
      <c r="E87" s="17">
        <v>80.2</v>
      </c>
      <c r="F87" s="17">
        <v>79.2</v>
      </c>
      <c r="G87" s="17">
        <v>80.3</v>
      </c>
      <c r="H87" s="17">
        <v>68.7</v>
      </c>
      <c r="I87" s="17">
        <f t="shared" si="8"/>
        <v>239.7</v>
      </c>
      <c r="J87" s="17">
        <f t="shared" si="9"/>
        <v>308.4</v>
      </c>
    </row>
    <row r="88" spans="1:10" s="17" customFormat="1" ht="12.75">
      <c r="A88" s="16">
        <v>3</v>
      </c>
      <c r="B88" s="17" t="s">
        <v>147</v>
      </c>
      <c r="C88" s="17" t="s">
        <v>133</v>
      </c>
      <c r="D88" s="17" t="s">
        <v>80</v>
      </c>
      <c r="E88" s="17">
        <v>72.8</v>
      </c>
      <c r="F88" s="17">
        <v>64.6</v>
      </c>
      <c r="G88" s="17">
        <v>75</v>
      </c>
      <c r="H88" s="17">
        <v>79.7</v>
      </c>
      <c r="I88" s="17">
        <f t="shared" si="8"/>
        <v>212.39999999999998</v>
      </c>
      <c r="J88" s="17">
        <f t="shared" si="9"/>
        <v>292.09999999999997</v>
      </c>
    </row>
    <row r="89" spans="1:11" s="2" customFormat="1" ht="12.75">
      <c r="A89" s="12">
        <v>4</v>
      </c>
      <c r="B89" t="s">
        <v>142</v>
      </c>
      <c r="C89" t="s">
        <v>42</v>
      </c>
      <c r="D89" t="s">
        <v>80</v>
      </c>
      <c r="E89" s="9">
        <v>71.7</v>
      </c>
      <c r="F89" s="9">
        <v>72.4</v>
      </c>
      <c r="G89" s="9">
        <v>72.1</v>
      </c>
      <c r="H89" s="9">
        <v>69.1</v>
      </c>
      <c r="I89" s="9">
        <f t="shared" si="8"/>
        <v>216.20000000000002</v>
      </c>
      <c r="J89" s="9">
        <f t="shared" si="9"/>
        <v>285.3</v>
      </c>
      <c r="K89" s="9"/>
    </row>
    <row r="90" spans="1:11" s="2" customFormat="1" ht="12.75">
      <c r="A90" s="12">
        <v>5</v>
      </c>
      <c r="B90" t="s">
        <v>150</v>
      </c>
      <c r="C90" t="s">
        <v>151</v>
      </c>
      <c r="D90" t="s">
        <v>27</v>
      </c>
      <c r="E90" s="9">
        <v>71.2</v>
      </c>
      <c r="F90" s="9">
        <v>74.7</v>
      </c>
      <c r="G90" s="9">
        <v>61.1</v>
      </c>
      <c r="H90" s="9">
        <v>67.6</v>
      </c>
      <c r="I90" s="9">
        <f t="shared" si="8"/>
        <v>207</v>
      </c>
      <c r="J90" s="9">
        <f t="shared" si="9"/>
        <v>274.6</v>
      </c>
      <c r="K90" s="9"/>
    </row>
    <row r="91" spans="1:11" s="5" customFormat="1" ht="12.75">
      <c r="A91" s="12">
        <v>6</v>
      </c>
      <c r="B91" t="s">
        <v>148</v>
      </c>
      <c r="C91" t="s">
        <v>149</v>
      </c>
      <c r="D91" t="s">
        <v>50</v>
      </c>
      <c r="E91" s="9">
        <v>57.9</v>
      </c>
      <c r="F91" s="9">
        <v>53.8</v>
      </c>
      <c r="G91" s="9">
        <v>59.4</v>
      </c>
      <c r="H91" s="9">
        <v>55</v>
      </c>
      <c r="I91" s="9">
        <f t="shared" si="8"/>
        <v>171.1</v>
      </c>
      <c r="J91" s="9">
        <f t="shared" si="9"/>
        <v>226.1</v>
      </c>
      <c r="K91" s="9"/>
    </row>
    <row r="92" spans="1:11" s="5" customFormat="1" ht="12.75">
      <c r="A92" s="12"/>
      <c r="B92" s="3"/>
      <c r="C92" s="3"/>
      <c r="D92" s="3"/>
      <c r="K92" s="9"/>
    </row>
    <row r="93" ht="12.75">
      <c r="A93" s="13" t="s">
        <v>13</v>
      </c>
    </row>
    <row r="94" ht="12.75">
      <c r="A94" s="13"/>
    </row>
    <row r="95" spans="1:10" s="17" customFormat="1" ht="12.75">
      <c r="A95" s="16">
        <v>1</v>
      </c>
      <c r="B95" s="17" t="s">
        <v>62</v>
      </c>
      <c r="C95" s="17" t="s">
        <v>63</v>
      </c>
      <c r="D95" s="17" t="s">
        <v>55</v>
      </c>
      <c r="E95" s="17">
        <v>84</v>
      </c>
      <c r="F95" s="17">
        <v>78</v>
      </c>
      <c r="G95" s="17">
        <v>75</v>
      </c>
      <c r="H95" s="17">
        <v>0</v>
      </c>
      <c r="I95" s="17">
        <f>SUM(E95:G95)</f>
        <v>237</v>
      </c>
      <c r="J95" s="17">
        <f>SUM(E95:H95)</f>
        <v>237</v>
      </c>
    </row>
    <row r="96" spans="1:10" s="17" customFormat="1" ht="12.75">
      <c r="A96" s="16">
        <v>2</v>
      </c>
      <c r="B96" s="17" t="s">
        <v>152</v>
      </c>
      <c r="C96" s="17" t="s">
        <v>153</v>
      </c>
      <c r="D96" s="17" t="s">
        <v>40</v>
      </c>
      <c r="E96" s="17">
        <v>83</v>
      </c>
      <c r="F96" s="17">
        <v>76</v>
      </c>
      <c r="G96" s="17">
        <v>77</v>
      </c>
      <c r="H96" s="17">
        <v>0</v>
      </c>
      <c r="I96" s="17">
        <f>SUM(E96:G96)</f>
        <v>236</v>
      </c>
      <c r="J96" s="17">
        <f>SUM(E96:H96)</f>
        <v>236</v>
      </c>
    </row>
    <row r="97" spans="1:11" s="5" customFormat="1" ht="12.75">
      <c r="A97" s="12"/>
      <c r="B97" s="3"/>
      <c r="C97" s="3"/>
      <c r="D97" s="3"/>
      <c r="K97" s="9"/>
    </row>
    <row r="98" spans="1:11" s="5" customFormat="1" ht="12.75">
      <c r="A98" s="13" t="s">
        <v>14</v>
      </c>
      <c r="B98" s="2"/>
      <c r="C98" s="2"/>
      <c r="D98" s="2"/>
      <c r="K98" s="9"/>
    </row>
    <row r="99" spans="1:11" s="2" customFormat="1" ht="12.75">
      <c r="A99" s="12"/>
      <c r="B99" s="3"/>
      <c r="C99" s="3"/>
      <c r="D99" s="3"/>
      <c r="K99" s="9"/>
    </row>
    <row r="100" spans="1:11" s="2" customFormat="1" ht="12.75">
      <c r="A100" s="16">
        <v>1</v>
      </c>
      <c r="B100" s="17" t="s">
        <v>154</v>
      </c>
      <c r="C100" s="17" t="s">
        <v>155</v>
      </c>
      <c r="D100" s="17" t="s">
        <v>40</v>
      </c>
      <c r="E100" s="17">
        <v>86</v>
      </c>
      <c r="F100" s="17">
        <v>89</v>
      </c>
      <c r="G100" s="17">
        <v>88</v>
      </c>
      <c r="H100" s="17">
        <v>0</v>
      </c>
      <c r="I100" s="17">
        <f>SUM(E100:G100)</f>
        <v>263</v>
      </c>
      <c r="J100" s="17">
        <f>SUM(E100:H100)</f>
        <v>263</v>
      </c>
      <c r="K100" s="17"/>
    </row>
    <row r="101" spans="1:11" ht="12.75">
      <c r="A101" s="16">
        <v>2</v>
      </c>
      <c r="B101" s="17" t="s">
        <v>158</v>
      </c>
      <c r="C101" s="17" t="s">
        <v>159</v>
      </c>
      <c r="D101" s="17" t="s">
        <v>55</v>
      </c>
      <c r="E101" s="17">
        <v>86</v>
      </c>
      <c r="F101" s="17">
        <v>86</v>
      </c>
      <c r="G101" s="17">
        <v>88</v>
      </c>
      <c r="H101" s="17">
        <v>0</v>
      </c>
      <c r="I101" s="17">
        <f>SUM(E101:G101)</f>
        <v>260</v>
      </c>
      <c r="J101" s="17">
        <f>SUM(E101:H101)</f>
        <v>260</v>
      </c>
      <c r="K101" s="17"/>
    </row>
    <row r="102" spans="1:11" s="2" customFormat="1" ht="12.75">
      <c r="A102" s="16">
        <v>3</v>
      </c>
      <c r="B102" s="17" t="s">
        <v>170</v>
      </c>
      <c r="C102" s="17" t="s">
        <v>171</v>
      </c>
      <c r="D102" s="17" t="s">
        <v>30</v>
      </c>
      <c r="E102" s="17">
        <v>91</v>
      </c>
      <c r="F102" s="17">
        <v>83</v>
      </c>
      <c r="G102" s="17">
        <v>85</v>
      </c>
      <c r="H102" s="17">
        <v>0</v>
      </c>
      <c r="I102" s="17">
        <f>SUM(E102:H102)</f>
        <v>259</v>
      </c>
      <c r="J102" s="17">
        <f>SUM(F102:H102)</f>
        <v>168</v>
      </c>
      <c r="K102" s="17"/>
    </row>
    <row r="103" spans="1:11" s="2" customFormat="1" ht="12.75">
      <c r="A103" s="12">
        <v>4</v>
      </c>
      <c r="B103" t="s">
        <v>156</v>
      </c>
      <c r="C103" t="s">
        <v>157</v>
      </c>
      <c r="D103" t="s">
        <v>55</v>
      </c>
      <c r="E103" s="9">
        <v>81</v>
      </c>
      <c r="F103" s="9">
        <v>82</v>
      </c>
      <c r="G103" s="9">
        <v>79</v>
      </c>
      <c r="H103" s="9">
        <v>0</v>
      </c>
      <c r="I103" s="9">
        <f aca="true" t="shared" si="10" ref="I103:I108">SUM(E103:G103)</f>
        <v>242</v>
      </c>
      <c r="J103" s="9">
        <f aca="true" t="shared" si="11" ref="J103:J108">SUM(E103:H103)</f>
        <v>242</v>
      </c>
      <c r="K103" s="9"/>
    </row>
    <row r="104" spans="1:11" s="5" customFormat="1" ht="12.75">
      <c r="A104" s="12">
        <v>5</v>
      </c>
      <c r="B104" t="s">
        <v>160</v>
      </c>
      <c r="C104" t="s">
        <v>161</v>
      </c>
      <c r="D104" t="s">
        <v>55</v>
      </c>
      <c r="E104" s="9">
        <v>77</v>
      </c>
      <c r="F104" s="9">
        <v>84</v>
      </c>
      <c r="G104" s="9">
        <v>70</v>
      </c>
      <c r="H104" s="9">
        <v>0</v>
      </c>
      <c r="I104" s="9">
        <f t="shared" si="10"/>
        <v>231</v>
      </c>
      <c r="J104" s="9">
        <f t="shared" si="11"/>
        <v>231</v>
      </c>
      <c r="K104" s="9"/>
    </row>
    <row r="105" spans="1:11" s="5" customFormat="1" ht="12.75">
      <c r="A105" s="12">
        <v>6</v>
      </c>
      <c r="B105" t="s">
        <v>162</v>
      </c>
      <c r="C105" t="s">
        <v>163</v>
      </c>
      <c r="D105" t="s">
        <v>55</v>
      </c>
      <c r="E105" s="9">
        <v>75</v>
      </c>
      <c r="F105" s="9">
        <v>74</v>
      </c>
      <c r="G105" s="9">
        <v>74</v>
      </c>
      <c r="H105" s="9">
        <v>0</v>
      </c>
      <c r="I105" s="9">
        <f t="shared" si="10"/>
        <v>223</v>
      </c>
      <c r="J105" s="9">
        <f t="shared" si="11"/>
        <v>223</v>
      </c>
      <c r="K105" s="9"/>
    </row>
    <row r="106" spans="1:11" s="2" customFormat="1" ht="12.75">
      <c r="A106" s="12">
        <v>7</v>
      </c>
      <c r="B106" t="s">
        <v>164</v>
      </c>
      <c r="C106" t="s">
        <v>165</v>
      </c>
      <c r="D106" t="s">
        <v>55</v>
      </c>
      <c r="E106" s="9">
        <v>71</v>
      </c>
      <c r="F106" s="9">
        <v>69</v>
      </c>
      <c r="G106" s="9">
        <v>59</v>
      </c>
      <c r="H106" s="9">
        <v>0</v>
      </c>
      <c r="I106" s="9">
        <f t="shared" si="10"/>
        <v>199</v>
      </c>
      <c r="J106" s="9">
        <f t="shared" si="11"/>
        <v>199</v>
      </c>
      <c r="K106" s="9"/>
    </row>
    <row r="107" spans="1:10" ht="12.75">
      <c r="A107" s="12">
        <v>8</v>
      </c>
      <c r="B107" t="s">
        <v>166</v>
      </c>
      <c r="C107" t="s">
        <v>167</v>
      </c>
      <c r="D107" t="s">
        <v>55</v>
      </c>
      <c r="E107" s="9">
        <v>60</v>
      </c>
      <c r="F107" s="9">
        <v>67</v>
      </c>
      <c r="G107" s="9">
        <v>54</v>
      </c>
      <c r="H107" s="9">
        <v>0</v>
      </c>
      <c r="I107" s="9">
        <f t="shared" si="10"/>
        <v>181</v>
      </c>
      <c r="J107" s="9">
        <f t="shared" si="11"/>
        <v>181</v>
      </c>
    </row>
    <row r="108" spans="1:11" s="5" customFormat="1" ht="12.75">
      <c r="A108" s="12">
        <v>9</v>
      </c>
      <c r="B108" t="s">
        <v>168</v>
      </c>
      <c r="C108" t="s">
        <v>169</v>
      </c>
      <c r="D108" t="s">
        <v>55</v>
      </c>
      <c r="E108" s="9">
        <v>47</v>
      </c>
      <c r="F108" s="9">
        <v>39</v>
      </c>
      <c r="G108" s="9">
        <v>30</v>
      </c>
      <c r="H108" s="9">
        <v>0</v>
      </c>
      <c r="I108" s="9">
        <f t="shared" si="10"/>
        <v>116</v>
      </c>
      <c r="J108" s="9">
        <f t="shared" si="11"/>
        <v>116</v>
      </c>
      <c r="K108" s="9"/>
    </row>
    <row r="109" spans="1:11" s="5" customFormat="1" ht="12.75">
      <c r="A109" s="12"/>
      <c r="B109" s="2"/>
      <c r="C109" s="2"/>
      <c r="D109" s="2"/>
      <c r="K109" s="9"/>
    </row>
    <row r="110" spans="1:11" s="5" customFormat="1" ht="12.75">
      <c r="A110" s="13" t="s">
        <v>16</v>
      </c>
      <c r="B110" s="2"/>
      <c r="C110" s="2"/>
      <c r="D110" s="2"/>
      <c r="K110" s="9"/>
    </row>
    <row r="111" spans="1:11" s="2" customFormat="1" ht="12.75">
      <c r="A111" s="12"/>
      <c r="B111" s="3"/>
      <c r="C111" s="3"/>
      <c r="D111" s="3"/>
      <c r="K111" s="9"/>
    </row>
    <row r="112" spans="1:11" s="2" customFormat="1" ht="12.75">
      <c r="A112" s="16">
        <v>1</v>
      </c>
      <c r="B112" s="17" t="s">
        <v>98</v>
      </c>
      <c r="C112" s="17" t="s">
        <v>99</v>
      </c>
      <c r="D112" s="17" t="s">
        <v>32</v>
      </c>
      <c r="E112" s="17">
        <v>88</v>
      </c>
      <c r="F112" s="17">
        <v>86</v>
      </c>
      <c r="G112" s="17">
        <v>87</v>
      </c>
      <c r="H112" s="17">
        <v>89</v>
      </c>
      <c r="I112" s="17">
        <f>SUM(E112:G112)</f>
        <v>261</v>
      </c>
      <c r="J112" s="17">
        <f>SUM(E112:H112)</f>
        <v>350</v>
      </c>
      <c r="K112" s="17"/>
    </row>
    <row r="113" spans="1:11" s="2" customFormat="1" ht="12.75">
      <c r="A113" s="16">
        <v>2</v>
      </c>
      <c r="B113" s="17" t="s">
        <v>172</v>
      </c>
      <c r="C113" s="17" t="s">
        <v>173</v>
      </c>
      <c r="D113" s="17" t="s">
        <v>30</v>
      </c>
      <c r="E113" s="17">
        <v>78</v>
      </c>
      <c r="F113" s="17">
        <v>85</v>
      </c>
      <c r="G113" s="17">
        <v>80</v>
      </c>
      <c r="H113" s="17">
        <v>88</v>
      </c>
      <c r="I113" s="17">
        <f>SUM(E113:G113)</f>
        <v>243</v>
      </c>
      <c r="J113" s="17">
        <f>SUM(E113:H113)</f>
        <v>331</v>
      </c>
      <c r="K113" s="17"/>
    </row>
    <row r="114" spans="1:11" s="5" customFormat="1" ht="12.75">
      <c r="A114" s="12"/>
      <c r="D114" s="2"/>
      <c r="K114" s="9"/>
    </row>
    <row r="115" spans="1:11" s="5" customFormat="1" ht="12.75">
      <c r="A115" s="13" t="s">
        <v>15</v>
      </c>
      <c r="B115" s="2"/>
      <c r="C115" s="2"/>
      <c r="D115" s="2"/>
      <c r="K115" s="9"/>
    </row>
    <row r="116" spans="1:11" s="2" customFormat="1" ht="12.75">
      <c r="A116" s="12"/>
      <c r="K116" s="9"/>
    </row>
    <row r="117" spans="1:11" ht="12.75">
      <c r="A117" s="16">
        <v>1</v>
      </c>
      <c r="B117" s="17" t="s">
        <v>56</v>
      </c>
      <c r="C117" s="17" t="s">
        <v>178</v>
      </c>
      <c r="D117" s="17" t="s">
        <v>27</v>
      </c>
      <c r="E117" s="17">
        <v>89</v>
      </c>
      <c r="F117" s="17">
        <v>90</v>
      </c>
      <c r="G117" s="17">
        <v>92</v>
      </c>
      <c r="H117" s="17">
        <v>88</v>
      </c>
      <c r="I117" s="17">
        <f>SUM(E117:G117)</f>
        <v>271</v>
      </c>
      <c r="J117" s="17">
        <f>SUM(E117:H117)</f>
        <v>359</v>
      </c>
      <c r="K117" s="17"/>
    </row>
    <row r="118" spans="1:11" s="2" customFormat="1" ht="12.75">
      <c r="A118" s="16">
        <v>2</v>
      </c>
      <c r="B118" s="17" t="s">
        <v>174</v>
      </c>
      <c r="C118" s="17" t="s">
        <v>175</v>
      </c>
      <c r="D118" s="17" t="s">
        <v>55</v>
      </c>
      <c r="E118" s="17">
        <v>82</v>
      </c>
      <c r="F118" s="17">
        <v>86</v>
      </c>
      <c r="G118" s="17">
        <v>84</v>
      </c>
      <c r="H118" s="17">
        <v>78</v>
      </c>
      <c r="I118" s="17">
        <f>SUM(E118:G118)</f>
        <v>252</v>
      </c>
      <c r="J118" s="17">
        <f>SUM(E118:H118)</f>
        <v>330</v>
      </c>
      <c r="K118" s="17"/>
    </row>
    <row r="119" spans="1:11" ht="12.75">
      <c r="A119" s="16">
        <v>3</v>
      </c>
      <c r="B119" s="17" t="s">
        <v>180</v>
      </c>
      <c r="C119" s="17" t="s">
        <v>137</v>
      </c>
      <c r="D119" s="17" t="s">
        <v>32</v>
      </c>
      <c r="E119" s="17">
        <v>76</v>
      </c>
      <c r="F119" s="17">
        <v>81</v>
      </c>
      <c r="G119" s="17">
        <v>68</v>
      </c>
      <c r="H119" s="17">
        <v>73</v>
      </c>
      <c r="I119" s="17">
        <f>SUM(E119:G119)</f>
        <v>225</v>
      </c>
      <c r="J119" s="17">
        <f>SUM(E119:H119)</f>
        <v>298</v>
      </c>
      <c r="K119" s="17"/>
    </row>
    <row r="120" spans="1:11" s="2" customFormat="1" ht="12.75">
      <c r="A120" s="12">
        <v>4</v>
      </c>
      <c r="B120" t="s">
        <v>176</v>
      </c>
      <c r="C120" t="s">
        <v>177</v>
      </c>
      <c r="D120" t="s">
        <v>32</v>
      </c>
      <c r="E120" s="9">
        <v>72</v>
      </c>
      <c r="F120" s="9">
        <v>69</v>
      </c>
      <c r="G120" s="9">
        <v>70</v>
      </c>
      <c r="H120" s="9">
        <v>71</v>
      </c>
      <c r="I120" s="9">
        <f>SUM(E120:G120)</f>
        <v>211</v>
      </c>
      <c r="J120" s="9">
        <f>SUM(E120:H120)</f>
        <v>282</v>
      </c>
      <c r="K120" s="9"/>
    </row>
    <row r="121" spans="2:4" ht="12.75">
      <c r="B121" s="5"/>
      <c r="C121" s="5"/>
      <c r="D121" s="5"/>
    </row>
    <row r="122" spans="1:5" ht="12.75">
      <c r="A122" s="13"/>
      <c r="B122" s="2"/>
      <c r="C122" s="2"/>
      <c r="D122" s="2" t="s">
        <v>179</v>
      </c>
      <c r="E122" s="3">
        <v>78</v>
      </c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6" spans="1:4" ht="12.75">
      <c r="A126" s="13"/>
      <c r="B126" s="5"/>
      <c r="C126" s="5"/>
      <c r="D126" s="5"/>
    </row>
    <row r="127" spans="1:4" ht="12.75">
      <c r="A127" s="13"/>
      <c r="B127" s="5"/>
      <c r="C127" s="5"/>
      <c r="D127" s="5"/>
    </row>
    <row r="128" spans="2:4" ht="9.75" customHeight="1">
      <c r="B128" s="5"/>
      <c r="C128" s="5"/>
      <c r="D128" s="5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3" spans="2:3" ht="12.75">
      <c r="B133" s="5"/>
      <c r="C133" s="5"/>
    </row>
    <row r="134" spans="2:3" ht="12.75">
      <c r="B134" s="5"/>
      <c r="C134" s="5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ht="12.75">
      <c r="D138" s="6"/>
    </row>
    <row r="139" spans="2:4" ht="12.75">
      <c r="B139" s="5"/>
      <c r="C139" s="5"/>
      <c r="D139" s="5"/>
    </row>
    <row r="140" spans="2:4" ht="12.75">
      <c r="B140" s="2"/>
      <c r="C140" s="5"/>
      <c r="D140" s="5"/>
    </row>
    <row r="141" spans="2:4" ht="12.75">
      <c r="B141" s="2"/>
      <c r="C141" s="2"/>
      <c r="D141" s="5"/>
    </row>
    <row r="142" spans="2:4" ht="12.75">
      <c r="B142" s="2"/>
      <c r="C142" s="2"/>
      <c r="D142" s="5"/>
    </row>
    <row r="143" spans="2:4" ht="12.75">
      <c r="B143" s="2"/>
      <c r="C143" s="2"/>
      <c r="D143" s="5"/>
    </row>
    <row r="144" ht="12.75">
      <c r="D144" s="5"/>
    </row>
    <row r="145" spans="2:4" ht="12.75">
      <c r="B145" s="2"/>
      <c r="D145" s="5"/>
    </row>
    <row r="146" ht="12.75">
      <c r="B146" s="2"/>
    </row>
    <row r="147" ht="12.75">
      <c r="B147" s="2"/>
    </row>
    <row r="150" spans="2:3" ht="9.75" customHeight="1">
      <c r="B150" s="6"/>
      <c r="C150" s="6"/>
    </row>
    <row r="151" spans="2:3" ht="9.75" customHeight="1">
      <c r="B151" s="5"/>
      <c r="C151" s="5"/>
    </row>
    <row r="152" spans="1:11" s="5" customFormat="1" ht="12.75">
      <c r="A152" s="12"/>
      <c r="D152" s="3"/>
      <c r="K152" s="9"/>
    </row>
    <row r="153" spans="1:11" s="5" customFormat="1" ht="12.75">
      <c r="A153" s="12"/>
      <c r="D153" s="3"/>
      <c r="K153" s="9"/>
    </row>
    <row r="154" spans="1:11" s="5" customFormat="1" ht="12.75">
      <c r="A154" s="12"/>
      <c r="D154" s="3"/>
      <c r="K154" s="9"/>
    </row>
    <row r="155" spans="1:11" s="5" customFormat="1" ht="12.75">
      <c r="A155" s="12"/>
      <c r="D155" s="3"/>
      <c r="K155" s="9"/>
    </row>
    <row r="156" spans="2:3" ht="12.75">
      <c r="B156" s="5"/>
      <c r="C156" s="5"/>
    </row>
    <row r="157" spans="2:3" ht="12.75">
      <c r="B157" s="5"/>
      <c r="C157" s="5"/>
    </row>
    <row r="160" ht="9.75" customHeight="1"/>
    <row r="161" ht="9.75" customHeight="1"/>
    <row r="165" ht="9.75" customHeight="1">
      <c r="A165" s="13"/>
    </row>
    <row r="168" ht="9.75" customHeight="1"/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7" ht="12.75">
      <c r="B187" s="3" t="s">
        <v>22</v>
      </c>
    </row>
    <row r="188" ht="12.75">
      <c r="B188" s="3" t="s">
        <v>23</v>
      </c>
    </row>
    <row r="189" ht="12.75">
      <c r="B189" s="3" t="s">
        <v>24</v>
      </c>
    </row>
    <row r="192" spans="2:3" ht="12.75">
      <c r="B192" s="5"/>
      <c r="C192" s="5"/>
    </row>
    <row r="193" spans="2:3" ht="12.75">
      <c r="B193" s="5"/>
      <c r="C193" s="5"/>
    </row>
    <row r="194" spans="2:3" ht="12.75">
      <c r="B194" s="5"/>
      <c r="C194" s="5"/>
    </row>
    <row r="195" spans="2:3" ht="12.75">
      <c r="B195" s="5" t="s">
        <v>22</v>
      </c>
      <c r="C195" s="5"/>
    </row>
    <row r="196" ht="12.75">
      <c r="B196" s="3" t="s">
        <v>23</v>
      </c>
    </row>
    <row r="197" ht="12.75">
      <c r="B197" s="3" t="s">
        <v>24</v>
      </c>
    </row>
  </sheetData>
  <sheetProtection/>
  <printOptions/>
  <pageMargins left="0.1968503937007874" right="0.1968503937007874" top="0.3937007874015748" bottom="0.3937007874015748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6.8515625" style="12" customWidth="1"/>
    <col min="2" max="2" width="16.8515625" style="9" customWidth="1"/>
    <col min="3" max="3" width="11.28125" style="9" bestFit="1" customWidth="1"/>
    <col min="4" max="4" width="26.421875" style="9" bestFit="1" customWidth="1"/>
    <col min="5" max="10" width="7.00390625" style="9" bestFit="1" customWidth="1"/>
    <col min="11" max="11" width="5.28125" style="9" bestFit="1" customWidth="1"/>
    <col min="12" max="12" width="7.140625" style="9" bestFit="1" customWidth="1"/>
    <col min="13" max="16384" width="11.421875" style="9" customWidth="1"/>
  </cols>
  <sheetData>
    <row r="2" ht="12.75">
      <c r="B2" s="24" t="s">
        <v>183</v>
      </c>
    </row>
    <row r="4" spans="1:13" s="17" customFormat="1" ht="12.75">
      <c r="A4" s="16"/>
      <c r="B4" s="17" t="s">
        <v>88</v>
      </c>
      <c r="C4" s="17" t="s">
        <v>89</v>
      </c>
      <c r="D4" s="17" t="s">
        <v>32</v>
      </c>
      <c r="E4" s="17">
        <v>81.9</v>
      </c>
      <c r="F4" s="17">
        <v>78.2</v>
      </c>
      <c r="G4" s="17">
        <v>84.2</v>
      </c>
      <c r="H4" s="17">
        <v>0</v>
      </c>
      <c r="I4" s="17">
        <f>SUM(E4:G4)</f>
        <v>244.3</v>
      </c>
      <c r="J4" s="17">
        <f>SUM(E4:H4)</f>
        <v>244.3</v>
      </c>
      <c r="M4" s="9"/>
    </row>
    <row r="5" spans="1:10" s="17" customFormat="1" ht="12.75">
      <c r="A5" s="16">
        <v>1</v>
      </c>
      <c r="B5" s="17" t="s">
        <v>98</v>
      </c>
      <c r="C5" s="17" t="s">
        <v>99</v>
      </c>
      <c r="D5" s="17" t="s">
        <v>32</v>
      </c>
      <c r="E5" s="17">
        <v>92.9</v>
      </c>
      <c r="F5" s="17">
        <v>97.2</v>
      </c>
      <c r="G5" s="17">
        <v>97.7</v>
      </c>
      <c r="H5" s="17">
        <v>98.8</v>
      </c>
      <c r="I5" s="17">
        <f>SUM(E5:H5)</f>
        <v>386.6</v>
      </c>
      <c r="J5" s="17">
        <f>SUM(E5:H5)</f>
        <v>386.6</v>
      </c>
    </row>
    <row r="6" spans="1:13" s="17" customFormat="1" ht="12.75">
      <c r="A6" s="16"/>
      <c r="B6" s="17" t="s">
        <v>33</v>
      </c>
      <c r="C6" s="17" t="s">
        <v>34</v>
      </c>
      <c r="D6" s="17" t="s">
        <v>32</v>
      </c>
      <c r="E6" s="17">
        <v>81.3</v>
      </c>
      <c r="F6" s="17">
        <v>75.6</v>
      </c>
      <c r="G6" s="17">
        <v>80.9</v>
      </c>
      <c r="H6" s="17">
        <v>0</v>
      </c>
      <c r="I6" s="17">
        <f>SUM(E6:G6)</f>
        <v>237.79999999999998</v>
      </c>
      <c r="J6" s="17">
        <f>SUM(E6:G6)</f>
        <v>237.79999999999998</v>
      </c>
      <c r="L6" s="17" t="s">
        <v>182</v>
      </c>
      <c r="M6" s="17">
        <f>SUM(J4:J6)</f>
        <v>868.7</v>
      </c>
    </row>
    <row r="7" s="17" customFormat="1" ht="12.75">
      <c r="A7" s="16"/>
    </row>
    <row r="8" spans="1:10" s="17" customFormat="1" ht="12.75">
      <c r="A8" s="16"/>
      <c r="B8" s="17" t="s">
        <v>74</v>
      </c>
      <c r="C8" s="17" t="s">
        <v>75</v>
      </c>
      <c r="D8" s="17" t="s">
        <v>40</v>
      </c>
      <c r="E8" s="17">
        <v>77.3</v>
      </c>
      <c r="F8" s="17">
        <v>80.7</v>
      </c>
      <c r="G8" s="17">
        <v>65.3</v>
      </c>
      <c r="H8" s="17">
        <v>0</v>
      </c>
      <c r="I8" s="17">
        <f>SUM(E8:G8)</f>
        <v>223.3</v>
      </c>
      <c r="J8" s="17">
        <f>SUM(E8:H8)</f>
        <v>223.3</v>
      </c>
    </row>
    <row r="9" spans="1:10" s="17" customFormat="1" ht="12.75">
      <c r="A9" s="16">
        <v>2</v>
      </c>
      <c r="B9" s="17" t="s">
        <v>107</v>
      </c>
      <c r="C9" s="17" t="s">
        <v>108</v>
      </c>
      <c r="D9" s="17" t="s">
        <v>40</v>
      </c>
      <c r="E9" s="17">
        <v>88.7</v>
      </c>
      <c r="F9" s="17">
        <v>94.8</v>
      </c>
      <c r="G9" s="17">
        <v>91.1</v>
      </c>
      <c r="H9" s="17">
        <v>99.5</v>
      </c>
      <c r="I9" s="17">
        <f>SUM(E9:G9)</f>
        <v>274.6</v>
      </c>
      <c r="J9" s="17">
        <f>SUM(E9:H9)</f>
        <v>374.1</v>
      </c>
    </row>
    <row r="10" spans="1:13" s="17" customFormat="1" ht="12.75">
      <c r="A10" s="16"/>
      <c r="B10" s="17" t="s">
        <v>43</v>
      </c>
      <c r="C10" s="17" t="s">
        <v>44</v>
      </c>
      <c r="D10" s="17" t="s">
        <v>40</v>
      </c>
      <c r="E10" s="17">
        <v>79.4</v>
      </c>
      <c r="F10" s="17">
        <v>83.7</v>
      </c>
      <c r="G10" s="17">
        <v>92.2</v>
      </c>
      <c r="H10" s="17">
        <v>0</v>
      </c>
      <c r="I10" s="17">
        <f>SUM(E10:G10)</f>
        <v>255.3</v>
      </c>
      <c r="J10" s="17">
        <f>SUM(E10:H10)</f>
        <v>255.3</v>
      </c>
      <c r="L10" s="17" t="s">
        <v>182</v>
      </c>
      <c r="M10" s="17">
        <f>SUM(J8:J10)</f>
        <v>852.7</v>
      </c>
    </row>
    <row r="11" s="17" customFormat="1" ht="12.75">
      <c r="A11" s="16"/>
    </row>
    <row r="12" spans="1:10" s="17" customFormat="1" ht="12.75">
      <c r="A12" s="16"/>
      <c r="B12" s="17" t="s">
        <v>56</v>
      </c>
      <c r="C12" s="17" t="s">
        <v>70</v>
      </c>
      <c r="D12" s="17" t="s">
        <v>27</v>
      </c>
      <c r="E12" s="17">
        <v>75.9</v>
      </c>
      <c r="F12" s="17">
        <v>72.8</v>
      </c>
      <c r="G12" s="17">
        <v>70.5</v>
      </c>
      <c r="I12" s="17">
        <f>SUM(E12:G12)</f>
        <v>219.2</v>
      </c>
      <c r="J12" s="17">
        <f>SUM(E12:G12)</f>
        <v>219.2</v>
      </c>
    </row>
    <row r="13" spans="1:10" s="17" customFormat="1" ht="12.75">
      <c r="A13" s="16">
        <v>3</v>
      </c>
      <c r="B13" s="17" t="s">
        <v>117</v>
      </c>
      <c r="C13" s="17" t="s">
        <v>118</v>
      </c>
      <c r="D13" s="17" t="s">
        <v>27</v>
      </c>
      <c r="E13" s="17">
        <v>95.3</v>
      </c>
      <c r="F13" s="17">
        <v>92.1</v>
      </c>
      <c r="G13" s="17">
        <v>92.6</v>
      </c>
      <c r="H13" s="17">
        <v>93.1</v>
      </c>
      <c r="I13" s="17">
        <f>SUM(E13:G13)</f>
        <v>280</v>
      </c>
      <c r="J13" s="17">
        <f>SUM(E13:H13)</f>
        <v>373.1</v>
      </c>
    </row>
    <row r="14" spans="1:13" s="17" customFormat="1" ht="12.75">
      <c r="A14" s="16"/>
      <c r="B14" s="17" t="s">
        <v>56</v>
      </c>
      <c r="C14" s="17" t="s">
        <v>57</v>
      </c>
      <c r="D14" s="17" t="s">
        <v>27</v>
      </c>
      <c r="E14" s="17">
        <v>77.9</v>
      </c>
      <c r="F14" s="17">
        <v>71.2</v>
      </c>
      <c r="G14" s="17">
        <v>78</v>
      </c>
      <c r="H14" s="17">
        <v>0</v>
      </c>
      <c r="I14" s="17">
        <f>SUM(E14:G14)</f>
        <v>227.10000000000002</v>
      </c>
      <c r="J14" s="17">
        <f>SUM(E14:H14)</f>
        <v>227.10000000000002</v>
      </c>
      <c r="L14" s="17" t="s">
        <v>182</v>
      </c>
      <c r="M14" s="17">
        <f>SUM(J12:J14)</f>
        <v>819.4</v>
      </c>
    </row>
    <row r="15" s="17" customFormat="1" ht="12.75">
      <c r="A15" s="16"/>
    </row>
    <row r="16" spans="2:10" ht="12.75">
      <c r="B16" s="9" t="s">
        <v>71</v>
      </c>
      <c r="C16" s="9" t="s">
        <v>63</v>
      </c>
      <c r="D16" s="9" t="s">
        <v>55</v>
      </c>
      <c r="E16" s="9">
        <v>86.5</v>
      </c>
      <c r="F16" s="9">
        <v>89.7</v>
      </c>
      <c r="G16" s="9">
        <v>89.8</v>
      </c>
      <c r="H16" s="9">
        <v>0</v>
      </c>
      <c r="I16" s="9">
        <f>SUM(E16:G16)</f>
        <v>266</v>
      </c>
      <c r="J16" s="9">
        <f>SUM(E16:H16)</f>
        <v>266</v>
      </c>
    </row>
    <row r="17" spans="1:10" ht="12.75">
      <c r="A17" s="12">
        <v>4</v>
      </c>
      <c r="B17" s="9" t="s">
        <v>120</v>
      </c>
      <c r="C17" s="9" t="s">
        <v>121</v>
      </c>
      <c r="D17" s="9" t="s">
        <v>55</v>
      </c>
      <c r="E17" s="9">
        <v>81.2</v>
      </c>
      <c r="F17" s="9">
        <v>88.6</v>
      </c>
      <c r="G17" s="9">
        <v>85.1</v>
      </c>
      <c r="H17" s="9">
        <v>84.5</v>
      </c>
      <c r="I17" s="9">
        <f>SUM(E17:G17)</f>
        <v>254.9</v>
      </c>
      <c r="J17" s="9">
        <f>SUM(E17:H17)</f>
        <v>339.4</v>
      </c>
    </row>
    <row r="18" spans="1:13" s="17" customFormat="1" ht="12.75">
      <c r="A18" s="12"/>
      <c r="B18" s="9" t="s">
        <v>53</v>
      </c>
      <c r="C18" s="9" t="s">
        <v>54</v>
      </c>
      <c r="D18" s="9" t="s">
        <v>55</v>
      </c>
      <c r="E18" s="9">
        <v>76.2</v>
      </c>
      <c r="F18" s="9">
        <v>67.8</v>
      </c>
      <c r="G18" s="9">
        <v>65.3</v>
      </c>
      <c r="H18" s="9">
        <v>0</v>
      </c>
      <c r="I18" s="9">
        <f>SUM(E18:G18)</f>
        <v>209.3</v>
      </c>
      <c r="J18" s="9">
        <f>SUM(E18:H18)</f>
        <v>209.3</v>
      </c>
      <c r="K18" s="9"/>
      <c r="L18" s="9" t="s">
        <v>182</v>
      </c>
      <c r="M18" s="9">
        <f>SUM(J16:J18)</f>
        <v>814.7</v>
      </c>
    </row>
    <row r="19" spans="1:13" s="20" customFormat="1" ht="12.75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20" customFormat="1" ht="12.75">
      <c r="A20" s="1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s="15" customFormat="1" ht="12.75">
      <c r="A21" s="12"/>
      <c r="B21" s="9" t="s">
        <v>72</v>
      </c>
      <c r="C21" s="9" t="s">
        <v>73</v>
      </c>
      <c r="D21" s="9" t="s">
        <v>50</v>
      </c>
      <c r="E21" s="9">
        <v>88</v>
      </c>
      <c r="F21" s="9">
        <v>91.9</v>
      </c>
      <c r="G21" s="9">
        <v>92.4</v>
      </c>
      <c r="H21" s="9">
        <v>0</v>
      </c>
      <c r="I21" s="9">
        <f>SUM(E21:G21)</f>
        <v>272.3</v>
      </c>
      <c r="J21" s="9">
        <f>SUM(E21:H21)</f>
        <v>272.3</v>
      </c>
      <c r="K21" s="9"/>
      <c r="M21" s="9"/>
    </row>
    <row r="22" spans="1:13" s="17" customFormat="1" ht="12.75">
      <c r="A22" s="18">
        <v>5</v>
      </c>
      <c r="B22" s="19" t="s">
        <v>125</v>
      </c>
      <c r="C22" s="19" t="s">
        <v>126</v>
      </c>
      <c r="D22" s="19" t="s">
        <v>50</v>
      </c>
      <c r="E22" s="19">
        <v>73.7</v>
      </c>
      <c r="F22" s="19">
        <v>70.3</v>
      </c>
      <c r="G22" s="19">
        <v>83.8</v>
      </c>
      <c r="H22" s="19">
        <v>74.5</v>
      </c>
      <c r="I22" s="19">
        <f>SUM(E22:G22)</f>
        <v>227.8</v>
      </c>
      <c r="J22" s="19">
        <f>SUM(E22:H22)</f>
        <v>302.3</v>
      </c>
      <c r="K22" s="19"/>
      <c r="L22" s="19"/>
      <c r="M22" s="19"/>
    </row>
    <row r="23" spans="1:13" s="17" customFormat="1" ht="12.75">
      <c r="A23" s="18"/>
      <c r="B23" s="19" t="s">
        <v>49</v>
      </c>
      <c r="C23" s="19" t="s">
        <v>42</v>
      </c>
      <c r="D23" s="19" t="s">
        <v>50</v>
      </c>
      <c r="E23" s="19">
        <v>74.4</v>
      </c>
      <c r="F23" s="19">
        <v>65.2</v>
      </c>
      <c r="G23" s="19">
        <v>67.3</v>
      </c>
      <c r="H23" s="19">
        <v>0</v>
      </c>
      <c r="I23" s="19">
        <f>SUM(E23:G23)</f>
        <v>206.90000000000003</v>
      </c>
      <c r="J23" s="19">
        <f>SUM(E23:H23)</f>
        <v>206.90000000000003</v>
      </c>
      <c r="K23" s="19"/>
      <c r="L23" s="19" t="s">
        <v>182</v>
      </c>
      <c r="M23" s="9">
        <f>SUM(J21:J23)</f>
        <v>781.5</v>
      </c>
    </row>
    <row r="24" spans="1:13" s="17" customFormat="1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1" s="17" customFormat="1" ht="12.75">
      <c r="A25" s="12"/>
      <c r="B25" s="9" t="s">
        <v>35</v>
      </c>
      <c r="C25" s="9" t="s">
        <v>36</v>
      </c>
      <c r="D25" s="9" t="s">
        <v>37</v>
      </c>
      <c r="E25" s="9">
        <v>73.8</v>
      </c>
      <c r="F25" s="9">
        <v>70.3</v>
      </c>
      <c r="G25" s="9">
        <v>75.6</v>
      </c>
      <c r="H25" s="9">
        <v>0</v>
      </c>
      <c r="I25" s="9">
        <f>SUM(E25:G25)</f>
        <v>219.7</v>
      </c>
      <c r="J25" s="9">
        <f>SUM(E25:H25)</f>
        <v>219.7</v>
      </c>
      <c r="K25" s="9"/>
    </row>
    <row r="26" spans="1:10" ht="12.75">
      <c r="A26" s="12">
        <v>6</v>
      </c>
      <c r="B26" s="9" t="s">
        <v>77</v>
      </c>
      <c r="C26" s="9" t="s">
        <v>78</v>
      </c>
      <c r="D26" s="9" t="s">
        <v>61</v>
      </c>
      <c r="E26" s="9">
        <v>69.9</v>
      </c>
      <c r="F26" s="9">
        <v>79.4</v>
      </c>
      <c r="G26" s="9">
        <v>66.3</v>
      </c>
      <c r="H26" s="9">
        <v>0</v>
      </c>
      <c r="I26" s="9">
        <f>SUM(E26:G26)</f>
        <v>215.60000000000002</v>
      </c>
      <c r="J26" s="9">
        <f>SUM(E26:H26)</f>
        <v>215.60000000000002</v>
      </c>
    </row>
    <row r="27" spans="1:13" s="17" customFormat="1" ht="12.75">
      <c r="A27" s="12"/>
      <c r="B27" s="9" t="s">
        <v>101</v>
      </c>
      <c r="C27" s="9" t="s">
        <v>102</v>
      </c>
      <c r="D27" s="9" t="s">
        <v>61</v>
      </c>
      <c r="E27" s="9">
        <v>79.2</v>
      </c>
      <c r="F27" s="9">
        <v>81.1</v>
      </c>
      <c r="G27" s="9">
        <v>76.3</v>
      </c>
      <c r="H27" s="9">
        <v>79.4</v>
      </c>
      <c r="I27" s="9">
        <f>SUM(E27:G27)</f>
        <v>236.60000000000002</v>
      </c>
      <c r="J27" s="9">
        <f>SUM(E27:H27)</f>
        <v>316</v>
      </c>
      <c r="K27" s="9"/>
      <c r="L27" s="17" t="s">
        <v>182</v>
      </c>
      <c r="M27" s="9">
        <f>SUM(J25:J27)</f>
        <v>751.3</v>
      </c>
    </row>
    <row r="28" ht="12.75">
      <c r="A28" s="13"/>
    </row>
    <row r="29" spans="1:11" s="20" customFormat="1" ht="12">
      <c r="A29" s="18"/>
      <c r="B29" s="19" t="s">
        <v>66</v>
      </c>
      <c r="C29" s="19" t="s">
        <v>67</v>
      </c>
      <c r="D29" s="19" t="s">
        <v>30</v>
      </c>
      <c r="E29" s="19">
        <v>86.1</v>
      </c>
      <c r="F29" s="19">
        <v>91.6</v>
      </c>
      <c r="G29" s="19">
        <v>94</v>
      </c>
      <c r="H29" s="19">
        <v>0</v>
      </c>
      <c r="I29" s="19">
        <f>SUM(E29:G29)</f>
        <v>271.7</v>
      </c>
      <c r="J29" s="19">
        <f>SUM(E29:H29)</f>
        <v>271.7</v>
      </c>
      <c r="K29" s="19"/>
    </row>
    <row r="30" spans="1:13" s="20" customFormat="1" ht="12">
      <c r="A30" s="18">
        <v>7</v>
      </c>
      <c r="B30" s="19" t="s">
        <v>124</v>
      </c>
      <c r="C30" s="19" t="s">
        <v>112</v>
      </c>
      <c r="D30" s="19" t="s">
        <v>30</v>
      </c>
      <c r="E30" s="19">
        <v>0</v>
      </c>
      <c r="F30" s="19">
        <v>0</v>
      </c>
      <c r="G30" s="19">
        <v>0</v>
      </c>
      <c r="H30" s="19">
        <v>0</v>
      </c>
      <c r="I30" s="19">
        <f>SUM(E30:G30)</f>
        <v>0</v>
      </c>
      <c r="J30" s="19">
        <v>194.3</v>
      </c>
      <c r="K30" s="19"/>
      <c r="L30" s="19"/>
      <c r="M30" s="19"/>
    </row>
    <row r="31" spans="1:13" s="20" customFormat="1" ht="12">
      <c r="A31" s="18"/>
      <c r="B31" s="19" t="s">
        <v>45</v>
      </c>
      <c r="C31" s="19" t="s">
        <v>46</v>
      </c>
      <c r="D31" s="19" t="s">
        <v>30</v>
      </c>
      <c r="E31" s="19">
        <v>60.7</v>
      </c>
      <c r="F31" s="19">
        <v>70.5</v>
      </c>
      <c r="G31" s="19">
        <v>70.1</v>
      </c>
      <c r="H31" s="19">
        <v>0</v>
      </c>
      <c r="I31" s="19">
        <f>SUM(E31:G31)</f>
        <v>201.29999999999998</v>
      </c>
      <c r="J31" s="19">
        <f>SUM(E31:H31)</f>
        <v>201.29999999999998</v>
      </c>
      <c r="K31" s="19"/>
      <c r="L31" s="20" t="s">
        <v>182</v>
      </c>
      <c r="M31" s="19">
        <f>SUM(J29:J31)</f>
        <v>667.3</v>
      </c>
    </row>
    <row r="32" spans="1:14" s="19" customFormat="1" ht="12.75">
      <c r="A32" s="21"/>
      <c r="M32" s="9"/>
      <c r="N32" s="17"/>
    </row>
    <row r="33" spans="1:14" ht="12.75">
      <c r="A33" s="13"/>
      <c r="M33" s="17"/>
      <c r="N33" s="17"/>
    </row>
    <row r="34" ht="12.75">
      <c r="A34" s="13"/>
    </row>
    <row r="35" ht="12.75">
      <c r="B35" s="24" t="s">
        <v>181</v>
      </c>
    </row>
    <row r="37" spans="1:11" ht="12.75">
      <c r="A37" s="16"/>
      <c r="B37" s="17" t="s">
        <v>158</v>
      </c>
      <c r="C37" s="17" t="s">
        <v>159</v>
      </c>
      <c r="D37" s="17" t="s">
        <v>55</v>
      </c>
      <c r="E37" s="17">
        <v>86</v>
      </c>
      <c r="F37" s="17">
        <v>86</v>
      </c>
      <c r="G37" s="17">
        <v>88</v>
      </c>
      <c r="H37" s="17">
        <v>0</v>
      </c>
      <c r="I37" s="17">
        <f>SUM(E37:G37)</f>
        <v>260</v>
      </c>
      <c r="J37" s="17">
        <f>SUM(E37:H37)</f>
        <v>260</v>
      </c>
      <c r="K37" s="17"/>
    </row>
    <row r="38" spans="1:13" ht="12.75">
      <c r="A38" s="16">
        <v>1</v>
      </c>
      <c r="B38" s="17" t="s">
        <v>174</v>
      </c>
      <c r="C38" s="17" t="s">
        <v>175</v>
      </c>
      <c r="D38" s="17" t="s">
        <v>55</v>
      </c>
      <c r="E38" s="17">
        <v>82</v>
      </c>
      <c r="F38" s="17">
        <v>86</v>
      </c>
      <c r="G38" s="17">
        <v>84</v>
      </c>
      <c r="H38" s="17">
        <v>78</v>
      </c>
      <c r="I38" s="17">
        <f>SUM(E38:G38)</f>
        <v>252</v>
      </c>
      <c r="J38" s="17">
        <f>SUM(E38:H38)</f>
        <v>330</v>
      </c>
      <c r="K38" s="17"/>
      <c r="L38" s="17"/>
      <c r="M38" s="17"/>
    </row>
    <row r="39" spans="1:13" ht="12.75">
      <c r="A39" s="22"/>
      <c r="B39" s="17" t="s">
        <v>62</v>
      </c>
      <c r="C39" s="17" t="s">
        <v>63</v>
      </c>
      <c r="D39" s="17" t="s">
        <v>55</v>
      </c>
      <c r="E39" s="17">
        <v>84</v>
      </c>
      <c r="F39" s="17">
        <v>78</v>
      </c>
      <c r="G39" s="17">
        <v>75</v>
      </c>
      <c r="H39" s="17">
        <v>0</v>
      </c>
      <c r="I39" s="17">
        <f>SUM(E39:G39)</f>
        <v>237</v>
      </c>
      <c r="J39" s="17">
        <f>SUM(E39:H39)</f>
        <v>237</v>
      </c>
      <c r="K39" s="17"/>
      <c r="L39" s="17" t="s">
        <v>182</v>
      </c>
      <c r="M39" s="17">
        <f>SUM(J37:J39)</f>
        <v>827</v>
      </c>
    </row>
    <row r="40" ht="12.75">
      <c r="A40" s="13"/>
    </row>
    <row r="41" ht="12.75">
      <c r="A41" s="13"/>
    </row>
    <row r="42" ht="9.75" customHeight="1"/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ht="12.75">
      <c r="D52" s="23"/>
    </row>
    <row r="54" ht="12.75">
      <c r="B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9" ht="12.75">
      <c r="B59" s="17"/>
    </row>
    <row r="60" ht="12.75">
      <c r="B60" s="17"/>
    </row>
    <row r="61" ht="12.75">
      <c r="B61" s="17"/>
    </row>
    <row r="64" spans="2:3" ht="12.75">
      <c r="B64" s="23"/>
      <c r="C64" s="23"/>
    </row>
    <row r="79" ht="12.75">
      <c r="A79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OLBE6543</dc:creator>
  <cp:keywords/>
  <dc:description/>
  <cp:lastModifiedBy>Administrator</cp:lastModifiedBy>
  <cp:lastPrinted>2016-06-12T14:31:34Z</cp:lastPrinted>
  <dcterms:created xsi:type="dcterms:W3CDTF">2016-06-06T14:36:16Z</dcterms:created>
  <dcterms:modified xsi:type="dcterms:W3CDTF">2016-06-13T14:13:34Z</dcterms:modified>
  <cp:category/>
  <cp:version/>
  <cp:contentType/>
  <cp:contentStatus/>
</cp:coreProperties>
</file>